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98B10CD1-B3F9-4677-B6E3-5408791E82CD}" xr6:coauthVersionLast="47" xr6:coauthVersionMax="47" xr10:uidLastSave="{00000000-0000-0000-0000-000000000000}"/>
  <bookViews>
    <workbookView xWindow="-108" yWindow="-108" windowWidth="23256" windowHeight="12456" tabRatio="785" xr2:uid="{3BB2A1E3-0180-41C5-B232-B0D744A3C260}"/>
  </bookViews>
  <sheets>
    <sheet name="Vysledky" sheetId="27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9" i="27" l="1"/>
  <c r="C249" i="27"/>
  <c r="E225" i="27"/>
  <c r="C225" i="27"/>
  <c r="E215" i="27"/>
  <c r="C215" i="27"/>
  <c r="E163" i="27"/>
  <c r="C163" i="27"/>
  <c r="E142" i="27"/>
  <c r="C142" i="27"/>
  <c r="E63" i="27"/>
  <c r="C63" i="27"/>
  <c r="E20" i="27"/>
  <c r="C20" i="27"/>
</calcChain>
</file>

<file path=xl/sharedStrings.xml><?xml version="1.0" encoding="utf-8"?>
<sst xmlns="http://schemas.openxmlformats.org/spreadsheetml/2006/main" count="897" uniqueCount="338">
  <si>
    <t>Příjmení a jméno</t>
  </si>
  <si>
    <t>Narození</t>
  </si>
  <si>
    <t>Čas</t>
  </si>
  <si>
    <t>Pořadí</t>
  </si>
  <si>
    <t>660 m</t>
  </si>
  <si>
    <t>Oddíl</t>
  </si>
  <si>
    <t>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</si>
  <si>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</si>
  <si>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</si>
  <si>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</si>
  <si>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</si>
  <si>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</si>
  <si>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</si>
  <si>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</si>
  <si>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</si>
  <si>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</si>
  <si>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</si>
  <si>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</si>
  <si>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</si>
  <si>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</si>
  <si>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</si>
  <si>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</si>
  <si>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</si>
  <si>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</si>
  <si>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</si>
  <si>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</si>
  <si>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</si>
  <si>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</si>
  <si>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</si>
  <si>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</si>
  <si>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</si>
  <si>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</si>
  <si>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</si>
  <si>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</si>
  <si>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</si>
  <si>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1.000 m</t>
  </si>
  <si>
    <t>1.730 m</t>
  </si>
  <si>
    <t>3.330 m</t>
  </si>
  <si>
    <t>100 m</t>
  </si>
  <si>
    <t>a</t>
  </si>
  <si>
    <t>mladší</t>
  </si>
  <si>
    <t>Žákyně přípravka</t>
  </si>
  <si>
    <t>Žákyně nejmladší</t>
  </si>
  <si>
    <t>Žákyně mladší I.</t>
  </si>
  <si>
    <t>Žákyně mladší II.</t>
  </si>
  <si>
    <t>Žákyně starší</t>
  </si>
  <si>
    <t>Dívky předškolní</t>
  </si>
  <si>
    <t>Dorostenky</t>
  </si>
  <si>
    <t>Juniorky</t>
  </si>
  <si>
    <t>Kadeřábková Jolana</t>
  </si>
  <si>
    <t>Krejčová Karolína</t>
  </si>
  <si>
    <t>Hálková Anna</t>
  </si>
  <si>
    <t>2019</t>
  </si>
  <si>
    <t>Jih. klub maratonců</t>
  </si>
  <si>
    <t>Davidová Julie</t>
  </si>
  <si>
    <t>2018</t>
  </si>
  <si>
    <t>Grech Denisa</t>
  </si>
  <si>
    <t>Atletika Písek</t>
  </si>
  <si>
    <t>Malíková Magdaléna</t>
  </si>
  <si>
    <t>Chytilová Adriana</t>
  </si>
  <si>
    <t>Fundová Natálie</t>
  </si>
  <si>
    <t>Říhová Ema</t>
  </si>
  <si>
    <t>Hromádková Aneta</t>
  </si>
  <si>
    <t>Arnicanová Eliška</t>
  </si>
  <si>
    <t>Hazuková Vendula</t>
  </si>
  <si>
    <t>Kotrbová Diana</t>
  </si>
  <si>
    <t>Mrkvičková Nikol</t>
  </si>
  <si>
    <t>2017</t>
  </si>
  <si>
    <t>Nosková Anna</t>
  </si>
  <si>
    <t>2016</t>
  </si>
  <si>
    <t>Pumprová Josefína</t>
  </si>
  <si>
    <t>Kodýmová Ema</t>
  </si>
  <si>
    <t>Zemanová Natálie</t>
  </si>
  <si>
    <t>Bernklauová Nela</t>
  </si>
  <si>
    <t>Ráftlová Ema</t>
  </si>
  <si>
    <t>TJ Nová Včelnice</t>
  </si>
  <si>
    <t>Tilscher Lina</t>
  </si>
  <si>
    <t>TV Wetzlar 1847</t>
  </si>
  <si>
    <t>Schergaut Helene</t>
  </si>
  <si>
    <t>Havlíková Eva</t>
  </si>
  <si>
    <t>T. J. Sokol Č.B.</t>
  </si>
  <si>
    <t>Tůmová Dominika</t>
  </si>
  <si>
    <t>TJ S Sezimovo Ústí</t>
  </si>
  <si>
    <t>Plíhalová Kristýna</t>
  </si>
  <si>
    <t>Jeníková Viktorie</t>
  </si>
  <si>
    <t>Listopadová Patricie</t>
  </si>
  <si>
    <t>Friedrich Luisa</t>
  </si>
  <si>
    <t>Hermann Nele</t>
  </si>
  <si>
    <t>Davidová Aneta</t>
  </si>
  <si>
    <t>Kozáková Marie</t>
  </si>
  <si>
    <t>Varnušková Nela</t>
  </si>
  <si>
    <t>Vodsloňová Anna</t>
  </si>
  <si>
    <t>Nováková Rozálie</t>
  </si>
  <si>
    <t>Mužíková Anežka</t>
  </si>
  <si>
    <t>Kolářová Laura</t>
  </si>
  <si>
    <t>Kabelová Klára</t>
  </si>
  <si>
    <t>Nováčková Anna</t>
  </si>
  <si>
    <t>2014</t>
  </si>
  <si>
    <t>Malíská Tereza</t>
  </si>
  <si>
    <t>2015</t>
  </si>
  <si>
    <t>Šálková Elen</t>
  </si>
  <si>
    <t>Ersdel Lamia</t>
  </si>
  <si>
    <t>Kotrbová Sofie</t>
  </si>
  <si>
    <t>Andrejuv Liliana</t>
  </si>
  <si>
    <t>Hálková Natálie</t>
  </si>
  <si>
    <t>Dvořáková Eliška</t>
  </si>
  <si>
    <t>TJ Sokol Milevsko</t>
  </si>
  <si>
    <t>Borovanová Ema</t>
  </si>
  <si>
    <t>Dobšová Karolína</t>
  </si>
  <si>
    <t>Borde Ida Martha</t>
  </si>
  <si>
    <t>Kolářová Johanka</t>
  </si>
  <si>
    <t>Motejlová Aneta</t>
  </si>
  <si>
    <t>Nousková Laura</t>
  </si>
  <si>
    <t>Brodová Kristýna</t>
  </si>
  <si>
    <t>Moravcová Aneta</t>
  </si>
  <si>
    <t>Trymlová Natálie</t>
  </si>
  <si>
    <t>Němcová Beáta</t>
  </si>
  <si>
    <t>Tomešová Viola</t>
  </si>
  <si>
    <t>Šatavová Kristýna</t>
  </si>
  <si>
    <t>Pšeničková Anna</t>
  </si>
  <si>
    <t>2012</t>
  </si>
  <si>
    <t>Trachtová Sofie</t>
  </si>
  <si>
    <t>Statečná Lucie</t>
  </si>
  <si>
    <t>2013</t>
  </si>
  <si>
    <t>Holubová Karolína</t>
  </si>
  <si>
    <t>Nováková Tereza</t>
  </si>
  <si>
    <t>Dubská Viktorie</t>
  </si>
  <si>
    <t>Zedníková Natálie</t>
  </si>
  <si>
    <t>Link Laura-Sophie</t>
  </si>
  <si>
    <t>Storm Mia-Sophie</t>
  </si>
  <si>
    <t>Pajerová Karolína</t>
  </si>
  <si>
    <t>Gulykášová Ema</t>
  </si>
  <si>
    <t>SKOK J. Hradec</t>
  </si>
  <si>
    <t>Kvasničková Mia</t>
  </si>
  <si>
    <t>Havlíková Anna</t>
  </si>
  <si>
    <t>Kuszek Marissa</t>
  </si>
  <si>
    <t>Tissen Clara</t>
  </si>
  <si>
    <t>Procházková Gabriela</t>
  </si>
  <si>
    <t>Cenková Josefína</t>
  </si>
  <si>
    <t>Kačírková Adéla</t>
  </si>
  <si>
    <t>Váchová Veronika</t>
  </si>
  <si>
    <t>Pumprová Rozálie</t>
  </si>
  <si>
    <t>Francisty Nina</t>
  </si>
  <si>
    <t>Stará Anna</t>
  </si>
  <si>
    <t>Kernerová Linda</t>
  </si>
  <si>
    <t>Holubová Kristýna</t>
  </si>
  <si>
    <t>2010</t>
  </si>
  <si>
    <t>Hesounová Josefína Elen</t>
  </si>
  <si>
    <t>Jordánová Rozárie</t>
  </si>
  <si>
    <t>Ondoková Daniela</t>
  </si>
  <si>
    <t>2011</t>
  </si>
  <si>
    <t>Benáková Eliška</t>
  </si>
  <si>
    <t>Kořanová Lucie</t>
  </si>
  <si>
    <t>Vorlová Veronika</t>
  </si>
  <si>
    <t>Bauerová Anna</t>
  </si>
  <si>
    <t>Altschmiedová Alžběta</t>
  </si>
  <si>
    <t>Lopatová Ella</t>
  </si>
  <si>
    <t>Solnařová Ema</t>
  </si>
  <si>
    <t>Hemalová Aisha</t>
  </si>
  <si>
    <t>Marešová Denisa</t>
  </si>
  <si>
    <t>Sicher Eimi Eva</t>
  </si>
  <si>
    <t>2021</t>
  </si>
  <si>
    <t>Marková Marie</t>
  </si>
  <si>
    <t>2020</t>
  </si>
  <si>
    <t>Dvořáková Adéla</t>
  </si>
  <si>
    <t>Listopadová Natalie</t>
  </si>
  <si>
    <t>Chytilová Gabriela</t>
  </si>
  <si>
    <t>Meisl Rafaela</t>
  </si>
  <si>
    <t>Křenková Adéla</t>
  </si>
  <si>
    <t>2022</t>
  </si>
  <si>
    <t>Maříková Adéla</t>
  </si>
  <si>
    <t>Svátová Petra</t>
  </si>
  <si>
    <t>TJ SK Čéčova Č.B.</t>
  </si>
  <si>
    <t>Kolářová Johana</t>
  </si>
  <si>
    <t>2009</t>
  </si>
  <si>
    <t>Straková Karolína</t>
  </si>
  <si>
    <t>2008</t>
  </si>
  <si>
    <t>Pavlátová Marína Anna</t>
  </si>
  <si>
    <t>2007</t>
  </si>
  <si>
    <t>SK Čtyři Dvory Č.B.</t>
  </si>
  <si>
    <t>SKD Týn nad Vltavou</t>
  </si>
  <si>
    <t>Žirovnice</t>
  </si>
  <si>
    <t>TJ Sokol Bavorov</t>
  </si>
  <si>
    <t>Pavlova Polina</t>
  </si>
  <si>
    <t>Kubecová Elen</t>
  </si>
  <si>
    <t>Atletika Jistebnice</t>
  </si>
  <si>
    <t>Křiklavová Jana</t>
  </si>
  <si>
    <t>Benešov n. Černou</t>
  </si>
  <si>
    <t>Kuch Julsa</t>
  </si>
  <si>
    <t>Hodová Eva</t>
  </si>
  <si>
    <t>Praha</t>
  </si>
  <si>
    <t>Krejcarová Berenika</t>
  </si>
  <si>
    <t>Folbrová Nela</t>
  </si>
  <si>
    <t>Valdaufová Amanda</t>
  </si>
  <si>
    <t>Dobev</t>
  </si>
  <si>
    <t>Králová Barbora</t>
  </si>
  <si>
    <t>Dörnerová Viktorie</t>
  </si>
  <si>
    <t>Kanoistika Písek</t>
  </si>
  <si>
    <t>Obytová Rozálie</t>
  </si>
  <si>
    <t>Krsíková Kristýna</t>
  </si>
  <si>
    <t>Písek</t>
  </si>
  <si>
    <t>Petrů Veronika</t>
  </si>
  <si>
    <t>Atletika Veselí</t>
  </si>
  <si>
    <t>Maxová Žofie</t>
  </si>
  <si>
    <t>TJ Sokol Č.B.</t>
  </si>
  <si>
    <t>Seifertová Tereza</t>
  </si>
  <si>
    <t>Šebestová Daniela</t>
  </si>
  <si>
    <t>Pípalová Petra</t>
  </si>
  <si>
    <t>Neubertová Anna</t>
  </si>
  <si>
    <t>Čkyně</t>
  </si>
  <si>
    <t>Kočanová Zuzana</t>
  </si>
  <si>
    <t>Křiklavová Lucie</t>
  </si>
  <si>
    <t>Benešeov n. Černou</t>
  </si>
  <si>
    <t>Kolářová Ester</t>
  </si>
  <si>
    <t>Hazuková Dominika</t>
  </si>
  <si>
    <t>Remešová Alžběta</t>
  </si>
  <si>
    <t>Protivín</t>
  </si>
  <si>
    <t>Šťastná Alenka</t>
  </si>
  <si>
    <t>Pro dědu</t>
  </si>
  <si>
    <t>Vlášková Anežka</t>
  </si>
  <si>
    <t>Poskočilová Anastázie</t>
  </si>
  <si>
    <t>Běhny Písek</t>
  </si>
  <si>
    <t>Palcůtová Emily</t>
  </si>
  <si>
    <t>Brlicová Jasmína</t>
  </si>
  <si>
    <t>Bačeková Izabel</t>
  </si>
  <si>
    <t>Bačeková Viktorie</t>
  </si>
  <si>
    <t>DNF</t>
  </si>
  <si>
    <t>Žáci přípravka</t>
  </si>
  <si>
    <t>Němec Jáchym</t>
  </si>
  <si>
    <t>Špeta Jáchym</t>
  </si>
  <si>
    <t>Brom Matyáš</t>
  </si>
  <si>
    <t>Plíhal Daniel</t>
  </si>
  <si>
    <t>Bárta Jan</t>
  </si>
  <si>
    <t>AC Mor. Slavia Brno</t>
  </si>
  <si>
    <t>Majer Alfréd</t>
  </si>
  <si>
    <t>Brod Kristián</t>
  </si>
  <si>
    <t>Zelenka Jan</t>
  </si>
  <si>
    <t>Kánoistika Písek</t>
  </si>
  <si>
    <t>Čoka Filip</t>
  </si>
  <si>
    <t>Remeš Jakub</t>
  </si>
  <si>
    <t>Krokodily Protivín</t>
  </si>
  <si>
    <t>Žáci nejmladší</t>
  </si>
  <si>
    <t>Tanics Tadeáš</t>
  </si>
  <si>
    <t>Lexa Denis</t>
  </si>
  <si>
    <t>Kubačka Martin</t>
  </si>
  <si>
    <t xml:space="preserve">ŠuTri Prachatice
</t>
  </si>
  <si>
    <t>Brom Tomáš</t>
  </si>
  <si>
    <t>Němec Václav</t>
  </si>
  <si>
    <t>ŠuTri Prachatice</t>
  </si>
  <si>
    <t>Krejčí Ondřej</t>
  </si>
  <si>
    <t>Pixa Jakub</t>
  </si>
  <si>
    <t>Ambrož Martin</t>
  </si>
  <si>
    <t>Seifert Štěpán</t>
  </si>
  <si>
    <t>FC Písek</t>
  </si>
  <si>
    <t>Janoušek Vojtěch</t>
  </si>
  <si>
    <t>Kehl Alexander</t>
  </si>
  <si>
    <t>Hadraba Miroslav</t>
  </si>
  <si>
    <t>Písek Logry</t>
  </si>
  <si>
    <t>Navrkal Oliver</t>
  </si>
  <si>
    <t>Kverka Radim</t>
  </si>
  <si>
    <t>Arnican Radek</t>
  </si>
  <si>
    <t>Langhans Jakub</t>
  </si>
  <si>
    <t>Hálek Ondřej</t>
  </si>
  <si>
    <t>Štark Robert</t>
  </si>
  <si>
    <t>Meisl Gabriel</t>
  </si>
  <si>
    <t>Žáci mladší I.</t>
  </si>
  <si>
    <t>Marek Čeněk</t>
  </si>
  <si>
    <t>Tanics Tomáš</t>
  </si>
  <si>
    <t>Dubský Petr</t>
  </si>
  <si>
    <t>Křenek Rostislav</t>
  </si>
  <si>
    <t>Atletika Jihlava</t>
  </si>
  <si>
    <t>Sicher Enzo Karel</t>
  </si>
  <si>
    <t>Kalamár Pavel</t>
  </si>
  <si>
    <t>Černý Svatopluk</t>
  </si>
  <si>
    <t>Chvála Jakub</t>
  </si>
  <si>
    <t>Suda Kryštof</t>
  </si>
  <si>
    <t>Ostapowycz Milan</t>
  </si>
  <si>
    <t>Navrkal Filip</t>
  </si>
  <si>
    <t>Lucas Gabriel</t>
  </si>
  <si>
    <t>Sršni Písek</t>
  </si>
  <si>
    <t>Hermann Noah</t>
  </si>
  <si>
    <t>Vaverka Ondřej</t>
  </si>
  <si>
    <t>Langhans Matěj</t>
  </si>
  <si>
    <t>Hubka Jaroslav</t>
  </si>
  <si>
    <t>Debus Justus</t>
  </si>
  <si>
    <t>Žáci mladší II.</t>
  </si>
  <si>
    <t>Hesoun William</t>
  </si>
  <si>
    <t>Lhoták Martin</t>
  </si>
  <si>
    <t xml:space="preserve">TJ VS Tábor </t>
  </si>
  <si>
    <t>Lískovec Matěj</t>
  </si>
  <si>
    <t>Wolf Pavel</t>
  </si>
  <si>
    <t>Hesoun Otakar Augustin</t>
  </si>
  <si>
    <t>Gustas Armandas</t>
  </si>
  <si>
    <t>Ambrož Jan</t>
  </si>
  <si>
    <t>Musil František</t>
  </si>
  <si>
    <t>Keßler Damon</t>
  </si>
  <si>
    <t>Radosta Max</t>
  </si>
  <si>
    <t>Hadraba Martin</t>
  </si>
  <si>
    <t>Schergaut Henri</t>
  </si>
  <si>
    <t>Chlapci předškolní</t>
  </si>
  <si>
    <t>Svoboda Jan</t>
  </si>
  <si>
    <t>Krč</t>
  </si>
  <si>
    <t>Polodna Jan</t>
  </si>
  <si>
    <t>Harrybadys team</t>
  </si>
  <si>
    <t>Holan František</t>
  </si>
  <si>
    <t>Zelenka Kryštof</t>
  </si>
  <si>
    <t>Vlášek Mikuláš</t>
  </si>
  <si>
    <t>Chval Martin</t>
  </si>
  <si>
    <t>Bendula Dominik</t>
  </si>
  <si>
    <t>Putschögl Michael</t>
  </si>
  <si>
    <t>Žáci starší</t>
  </si>
  <si>
    <t>Čapek Jan</t>
  </si>
  <si>
    <t>Junek Jan</t>
  </si>
  <si>
    <t>Jurčišin Alexander</t>
  </si>
  <si>
    <t>TJ Sušice</t>
  </si>
  <si>
    <t>Vacháček Ondřej</t>
  </si>
  <si>
    <t>Kovář Vít</t>
  </si>
  <si>
    <t>Vybíral David</t>
  </si>
  <si>
    <t>Sicher Pablo Josef</t>
  </si>
  <si>
    <t>Špeta Radim</t>
  </si>
  <si>
    <t>Mleziva Marek</t>
  </si>
  <si>
    <t>Dobeš Radim</t>
  </si>
  <si>
    <t>Mugrauer Petr</t>
  </si>
  <si>
    <t>Kalamár Martin</t>
  </si>
  <si>
    <t>Čuřín Adam</t>
  </si>
  <si>
    <t>Holý Lukáš</t>
  </si>
  <si>
    <t>Randl Vítek</t>
  </si>
  <si>
    <t>Dorostenci</t>
  </si>
  <si>
    <t>Čoka Tomáš</t>
  </si>
  <si>
    <t>Nietsche Jonáš</t>
  </si>
  <si>
    <t>Atletika Jižní Město</t>
  </si>
  <si>
    <t>Konfršt Ondřej</t>
  </si>
  <si>
    <t>Lískovec Zdeněk</t>
  </si>
  <si>
    <t>Chao, Wei-Sheng</t>
  </si>
  <si>
    <t>Taiwan</t>
  </si>
  <si>
    <t>Kubeš Martin</t>
  </si>
  <si>
    <t>Body</t>
  </si>
  <si>
    <t>Běh kolem Ameriky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</si>
</sst>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5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5" fontId="0" fillId="0" borderId="9" xfId="0" applyNumberForma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45" fontId="0" fillId="0" borderId="16" xfId="0" applyNumberForma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4" fontId="0" fillId="0" borderId="10" xfId="0" applyNumberForma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45" fontId="0" fillId="0" borderId="9" xfId="0" applyNumberFormat="1" applyFill="1" applyBorder="1" applyAlignment="1">
      <alignment horizontal="center" vertical="center"/>
    </xf>
    <xf numFmtId="14" fontId="0" fillId="0" borderId="17" xfId="0" applyNumberFormat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45" fontId="0" fillId="0" borderId="26" xfId="0" applyNumberForma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5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Amerika_MUZI_2025.xlsx" TargetMode="External"/><Relationship Id="rId1" Type="http://schemas.openxmlformats.org/officeDocument/2006/relationships/externalLinkPath" Target="Amerika_MUZI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alking"/>
      <sheetName val="Přípravka"/>
      <sheetName val="Nejmladší"/>
      <sheetName val="mladší I"/>
      <sheetName val="mladší II"/>
      <sheetName val="předškolní"/>
      <sheetName val="starší"/>
      <sheetName val="dorostenci"/>
      <sheetName val="junioři"/>
      <sheetName val="mílaři"/>
      <sheetName val="hlavní závod"/>
      <sheetName val="40-49"/>
      <sheetName val="60-69"/>
      <sheetName val="50-59"/>
      <sheetName val="70-79"/>
      <sheetName val="80 +"/>
      <sheetName val="Věkové kategorie"/>
      <sheetName val="Rekord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2018</v>
          </cell>
          <cell r="D3">
            <v>2019</v>
          </cell>
        </row>
        <row r="5">
          <cell r="C5">
            <v>2016</v>
          </cell>
          <cell r="D5">
            <v>2017</v>
          </cell>
        </row>
        <row r="8">
          <cell r="C8">
            <v>2014</v>
          </cell>
          <cell r="D8">
            <v>2015</v>
          </cell>
        </row>
        <row r="9">
          <cell r="C9">
            <v>2012</v>
          </cell>
          <cell r="D9">
            <v>2013</v>
          </cell>
        </row>
        <row r="12">
          <cell r="C12">
            <v>2020</v>
          </cell>
          <cell r="D12" t="str">
            <v>mladší</v>
          </cell>
        </row>
        <row r="13">
          <cell r="C13">
            <v>2010</v>
          </cell>
          <cell r="D13">
            <v>2011</v>
          </cell>
        </row>
        <row r="16">
          <cell r="C16">
            <v>2008</v>
          </cell>
          <cell r="D16">
            <v>2009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5A1F0-E36E-468B-93B1-8767C0F2ED37}">
  <dimension ref="A1:J254"/>
  <sheetViews>
    <sheetView tabSelected="1" topLeftCell="A220" zoomScaleNormal="100" workbookViewId="0">
      <selection activeCell="A225" sqref="A225:XFD225"/>
    </sheetView>
  </sheetViews>
  <sheetFormatPr defaultRowHeight="14.4" x14ac:dyDescent="0.3"/>
  <cols>
    <col min="1" max="1" width="7.21875" style="13" customWidth="1"/>
    <col min="2" max="2" width="24.5546875" style="2" customWidth="1"/>
    <col min="3" max="3" width="9.6640625" style="6" customWidth="1"/>
    <col min="4" max="4" width="2.5546875" style="2" bestFit="1" customWidth="1"/>
    <col min="5" max="5" width="18.33203125" style="6" customWidth="1"/>
    <col min="6" max="6" width="10.33203125" style="6" customWidth="1"/>
    <col min="7" max="8" width="8.88671875" style="6"/>
    <col min="9" max="10" width="8.88671875" style="9"/>
  </cols>
  <sheetData>
    <row r="1" spans="1:10" ht="48.6" customHeight="1" thickBot="1" x14ac:dyDescent="0.35">
      <c r="B1" s="69" t="s">
        <v>337</v>
      </c>
    </row>
    <row r="2" spans="1:10" s="1" customFormat="1" ht="18.600000000000001" thickBot="1" x14ac:dyDescent="0.4">
      <c r="A2" s="14" t="s">
        <v>3</v>
      </c>
      <c r="B2" s="14" t="s">
        <v>0</v>
      </c>
      <c r="C2" s="14" t="s">
        <v>1</v>
      </c>
      <c r="D2" s="15" t="s">
        <v>5</v>
      </c>
      <c r="E2" s="16"/>
      <c r="F2" s="14" t="s">
        <v>2</v>
      </c>
      <c r="G2" s="14" t="s">
        <v>336</v>
      </c>
      <c r="H2" s="7"/>
      <c r="I2" s="8"/>
      <c r="J2" s="8"/>
    </row>
    <row r="3" spans="1:10" ht="18.75" customHeight="1" thickBot="1" x14ac:dyDescent="0.35">
      <c r="A3" s="17" t="s">
        <v>41</v>
      </c>
      <c r="B3" s="18"/>
      <c r="C3" s="19">
        <v>2018</v>
      </c>
      <c r="D3" s="22" t="s">
        <v>39</v>
      </c>
      <c r="E3" s="19">
        <v>2019</v>
      </c>
      <c r="F3" s="19" t="s">
        <v>4</v>
      </c>
      <c r="G3" s="20"/>
    </row>
    <row r="4" spans="1:10" ht="18.75" customHeight="1" x14ac:dyDescent="0.3">
      <c r="A4" s="43" t="s">
        <v>6</v>
      </c>
      <c r="B4" s="49" t="s">
        <v>193</v>
      </c>
      <c r="C4" s="46">
        <v>2018</v>
      </c>
      <c r="D4" s="28" t="s">
        <v>53</v>
      </c>
      <c r="E4" s="29"/>
      <c r="F4" s="30">
        <v>1.9675925925925924E-3</v>
      </c>
      <c r="G4" s="31">
        <v>100</v>
      </c>
    </row>
    <row r="5" spans="1:10" ht="18.75" customHeight="1" x14ac:dyDescent="0.3">
      <c r="A5" s="44" t="s">
        <v>24</v>
      </c>
      <c r="B5" s="50" t="s">
        <v>64</v>
      </c>
      <c r="C5" s="47" t="s">
        <v>52</v>
      </c>
      <c r="D5" s="23" t="s">
        <v>53</v>
      </c>
      <c r="E5" s="24"/>
      <c r="F5" s="12">
        <v>2.0370370370370369E-3</v>
      </c>
      <c r="G5" s="33">
        <v>97</v>
      </c>
    </row>
    <row r="6" spans="1:10" ht="18.75" customHeight="1" x14ac:dyDescent="0.3">
      <c r="A6" s="44" t="s">
        <v>25</v>
      </c>
      <c r="B6" s="50" t="s">
        <v>54</v>
      </c>
      <c r="C6" s="47" t="s">
        <v>55</v>
      </c>
      <c r="D6" s="23" t="s">
        <v>53</v>
      </c>
      <c r="E6" s="24"/>
      <c r="F6" s="12">
        <v>2.0949074074074073E-3</v>
      </c>
      <c r="G6" s="33">
        <v>95</v>
      </c>
    </row>
    <row r="7" spans="1:10" ht="18.75" customHeight="1" x14ac:dyDescent="0.3">
      <c r="A7" s="44" t="s">
        <v>26</v>
      </c>
      <c r="B7" s="50" t="s">
        <v>65</v>
      </c>
      <c r="C7" s="47" t="s">
        <v>55</v>
      </c>
      <c r="D7" s="4" t="s">
        <v>57</v>
      </c>
      <c r="E7" s="11"/>
      <c r="F7" s="12">
        <v>2.1643518518518518E-3</v>
      </c>
      <c r="G7" s="33">
        <v>94</v>
      </c>
    </row>
    <row r="8" spans="1:10" ht="18.75" customHeight="1" x14ac:dyDescent="0.3">
      <c r="A8" s="44" t="s">
        <v>27</v>
      </c>
      <c r="B8" s="50" t="s">
        <v>192</v>
      </c>
      <c r="C8" s="47">
        <v>2018</v>
      </c>
      <c r="D8" s="23" t="s">
        <v>53</v>
      </c>
      <c r="E8" s="24"/>
      <c r="F8" s="12">
        <v>2.1875000000000002E-3</v>
      </c>
      <c r="G8" s="33">
        <v>93</v>
      </c>
    </row>
    <row r="9" spans="1:10" ht="18.75" customHeight="1" x14ac:dyDescent="0.3">
      <c r="A9" s="44" t="s">
        <v>28</v>
      </c>
      <c r="B9" s="50" t="s">
        <v>62</v>
      </c>
      <c r="C9" s="47" t="s">
        <v>52</v>
      </c>
      <c r="D9" s="4" t="s">
        <v>57</v>
      </c>
      <c r="E9" s="11"/>
      <c r="F9" s="12">
        <v>2.3032407407407407E-3</v>
      </c>
      <c r="G9" s="33">
        <v>92</v>
      </c>
    </row>
    <row r="10" spans="1:10" ht="18.75" customHeight="1" x14ac:dyDescent="0.3">
      <c r="A10" s="44" t="s">
        <v>29</v>
      </c>
      <c r="B10" s="50" t="s">
        <v>56</v>
      </c>
      <c r="C10" s="47" t="s">
        <v>55</v>
      </c>
      <c r="D10" s="4" t="s">
        <v>57</v>
      </c>
      <c r="E10" s="11"/>
      <c r="F10" s="12">
        <v>2.3148148148148147E-3</v>
      </c>
      <c r="G10" s="33">
        <v>91</v>
      </c>
    </row>
    <row r="11" spans="1:10" ht="18.75" customHeight="1" x14ac:dyDescent="0.3">
      <c r="A11" s="44" t="s">
        <v>30</v>
      </c>
      <c r="B11" s="50" t="s">
        <v>191</v>
      </c>
      <c r="C11" s="47">
        <v>2018</v>
      </c>
      <c r="D11" s="23" t="s">
        <v>53</v>
      </c>
      <c r="E11" s="24"/>
      <c r="F11" s="12">
        <v>2.3379629629629631E-3</v>
      </c>
      <c r="G11" s="33">
        <v>90</v>
      </c>
    </row>
    <row r="12" spans="1:10" ht="18.75" customHeight="1" x14ac:dyDescent="0.3">
      <c r="A12" s="44" t="s">
        <v>31</v>
      </c>
      <c r="B12" s="50" t="s">
        <v>61</v>
      </c>
      <c r="C12" s="47" t="s">
        <v>55</v>
      </c>
      <c r="D12" s="4" t="s">
        <v>57</v>
      </c>
      <c r="E12" s="11"/>
      <c r="F12" s="12">
        <v>2.3495370370370371E-3</v>
      </c>
      <c r="G12" s="33">
        <v>89</v>
      </c>
    </row>
    <row r="13" spans="1:10" ht="18.75" customHeight="1" x14ac:dyDescent="0.3">
      <c r="A13" s="44" t="s">
        <v>32</v>
      </c>
      <c r="B13" s="50" t="s">
        <v>59</v>
      </c>
      <c r="C13" s="47" t="s">
        <v>55</v>
      </c>
      <c r="D13" s="4" t="s">
        <v>182</v>
      </c>
      <c r="E13" s="11"/>
      <c r="F13" s="12">
        <v>2.3958333333333331E-3</v>
      </c>
      <c r="G13" s="33">
        <v>88</v>
      </c>
    </row>
    <row r="14" spans="1:10" ht="18.75" customHeight="1" x14ac:dyDescent="0.3">
      <c r="A14" s="44" t="s">
        <v>33</v>
      </c>
      <c r="B14" s="50" t="s">
        <v>51</v>
      </c>
      <c r="C14" s="47" t="s">
        <v>52</v>
      </c>
      <c r="D14" s="23" t="s">
        <v>53</v>
      </c>
      <c r="E14" s="24"/>
      <c r="F14" s="12">
        <v>2.4074074074074076E-3</v>
      </c>
      <c r="G14" s="33">
        <v>87</v>
      </c>
    </row>
    <row r="15" spans="1:10" ht="18.75" customHeight="1" x14ac:dyDescent="0.3">
      <c r="A15" s="44" t="s">
        <v>34</v>
      </c>
      <c r="B15" s="50" t="s">
        <v>189</v>
      </c>
      <c r="C15" s="47">
        <v>2019</v>
      </c>
      <c r="D15" s="4" t="s">
        <v>190</v>
      </c>
      <c r="E15" s="11"/>
      <c r="F15" s="12">
        <v>2.5231481481481481E-3</v>
      </c>
      <c r="G15" s="33">
        <v>86</v>
      </c>
    </row>
    <row r="16" spans="1:10" ht="18.75" customHeight="1" x14ac:dyDescent="0.3">
      <c r="A16" s="44" t="s">
        <v>7</v>
      </c>
      <c r="B16" s="50" t="s">
        <v>58</v>
      </c>
      <c r="C16" s="47" t="s">
        <v>55</v>
      </c>
      <c r="D16" s="4" t="s">
        <v>57</v>
      </c>
      <c r="E16" s="11"/>
      <c r="F16" s="12">
        <v>2.5694444444444445E-3</v>
      </c>
      <c r="G16" s="33">
        <v>85</v>
      </c>
    </row>
    <row r="17" spans="1:7" ht="18.75" customHeight="1" x14ac:dyDescent="0.3">
      <c r="A17" s="44" t="s">
        <v>8</v>
      </c>
      <c r="B17" s="50" t="s">
        <v>60</v>
      </c>
      <c r="C17" s="47" t="s">
        <v>52</v>
      </c>
      <c r="D17" s="4" t="s">
        <v>182</v>
      </c>
      <c r="E17" s="11"/>
      <c r="F17" s="12">
        <v>2.6041666666666665E-3</v>
      </c>
      <c r="G17" s="33">
        <v>84</v>
      </c>
    </row>
    <row r="18" spans="1:7" ht="18.75" customHeight="1" thickBot="1" x14ac:dyDescent="0.35">
      <c r="A18" s="45" t="s">
        <v>9</v>
      </c>
      <c r="B18" s="51" t="s">
        <v>63</v>
      </c>
      <c r="C18" s="48" t="s">
        <v>55</v>
      </c>
      <c r="D18" s="37" t="s">
        <v>57</v>
      </c>
      <c r="E18" s="38"/>
      <c r="F18" s="39">
        <v>2.6967592592592594E-3</v>
      </c>
      <c r="G18" s="40">
        <v>83</v>
      </c>
    </row>
    <row r="19" spans="1:7" ht="19.2" customHeight="1" thickBot="1" x14ac:dyDescent="0.35"/>
    <row r="20" spans="1:7" ht="18.75" customHeight="1" thickBot="1" x14ac:dyDescent="0.35">
      <c r="A20" s="17" t="s">
        <v>227</v>
      </c>
      <c r="B20" s="18"/>
      <c r="C20" s="19">
        <f>'[1]Věkové kategorie'!$C$3</f>
        <v>2018</v>
      </c>
      <c r="D20" s="22" t="s">
        <v>39</v>
      </c>
      <c r="E20" s="19">
        <f>'[1]Věkové kategorie'!$D$3</f>
        <v>2019</v>
      </c>
      <c r="F20" s="19" t="s">
        <v>4</v>
      </c>
      <c r="G20" s="21"/>
    </row>
    <row r="21" spans="1:7" ht="18.75" customHeight="1" x14ac:dyDescent="0.3">
      <c r="A21" s="43" t="s">
        <v>6</v>
      </c>
      <c r="B21" s="49" t="s">
        <v>228</v>
      </c>
      <c r="C21" s="46" t="s">
        <v>55</v>
      </c>
      <c r="D21" s="41" t="s">
        <v>57</v>
      </c>
      <c r="E21" s="42"/>
      <c r="F21" s="30">
        <v>1.8171296296296297E-3</v>
      </c>
      <c r="G21" s="31">
        <v>100</v>
      </c>
    </row>
    <row r="22" spans="1:7" ht="18.75" customHeight="1" x14ac:dyDescent="0.3">
      <c r="A22" s="44" t="s">
        <v>24</v>
      </c>
      <c r="B22" s="50" t="s">
        <v>229</v>
      </c>
      <c r="C22" s="47" t="s">
        <v>55</v>
      </c>
      <c r="D22" s="4" t="s">
        <v>57</v>
      </c>
      <c r="E22" s="11"/>
      <c r="F22" s="12">
        <v>1.9791666666666668E-3</v>
      </c>
      <c r="G22" s="33">
        <v>97</v>
      </c>
    </row>
    <row r="23" spans="1:7" ht="18.75" customHeight="1" x14ac:dyDescent="0.3">
      <c r="A23" s="44" t="s">
        <v>25</v>
      </c>
      <c r="B23" s="50" t="s">
        <v>230</v>
      </c>
      <c r="C23" s="47" t="s">
        <v>55</v>
      </c>
      <c r="D23" s="4" t="s">
        <v>180</v>
      </c>
      <c r="E23" s="11"/>
      <c r="F23" s="12">
        <v>1.9907407407407408E-3</v>
      </c>
      <c r="G23" s="33">
        <v>95</v>
      </c>
    </row>
    <row r="24" spans="1:7" ht="18.75" customHeight="1" x14ac:dyDescent="0.3">
      <c r="A24" s="44" t="s">
        <v>26</v>
      </c>
      <c r="B24" s="50" t="s">
        <v>231</v>
      </c>
      <c r="C24" s="47" t="s">
        <v>55</v>
      </c>
      <c r="D24" s="23" t="s">
        <v>53</v>
      </c>
      <c r="E24" s="24"/>
      <c r="F24" s="12">
        <v>2.0601851851851853E-3</v>
      </c>
      <c r="G24" s="33">
        <v>94</v>
      </c>
    </row>
    <row r="25" spans="1:7" ht="18.75" customHeight="1" x14ac:dyDescent="0.3">
      <c r="A25" s="44" t="s">
        <v>27</v>
      </c>
      <c r="B25" s="50" t="s">
        <v>232</v>
      </c>
      <c r="C25" s="47">
        <v>2018</v>
      </c>
      <c r="D25" s="4" t="s">
        <v>233</v>
      </c>
      <c r="E25" s="11"/>
      <c r="F25" s="12">
        <v>2.1064814814814813E-3</v>
      </c>
      <c r="G25" s="33">
        <v>93</v>
      </c>
    </row>
    <row r="26" spans="1:7" ht="18.75" customHeight="1" x14ac:dyDescent="0.3">
      <c r="A26" s="44" t="s">
        <v>28</v>
      </c>
      <c r="B26" s="50" t="s">
        <v>234</v>
      </c>
      <c r="C26" s="47" t="s">
        <v>55</v>
      </c>
      <c r="D26" s="4" t="s">
        <v>57</v>
      </c>
      <c r="E26" s="11"/>
      <c r="F26" s="12">
        <v>2.1412037037037038E-3</v>
      </c>
      <c r="G26" s="33">
        <v>92</v>
      </c>
    </row>
    <row r="27" spans="1:7" ht="18.75" customHeight="1" x14ac:dyDescent="0.3">
      <c r="A27" s="44" t="s">
        <v>29</v>
      </c>
      <c r="B27" s="50" t="s">
        <v>235</v>
      </c>
      <c r="C27" s="47" t="s">
        <v>52</v>
      </c>
      <c r="D27" s="4" t="s">
        <v>57</v>
      </c>
      <c r="E27" s="11"/>
      <c r="F27" s="12">
        <v>2.2106481481481482E-3</v>
      </c>
      <c r="G27" s="33">
        <v>91</v>
      </c>
    </row>
    <row r="28" spans="1:7" ht="18.75" customHeight="1" x14ac:dyDescent="0.3">
      <c r="A28" s="44" t="s">
        <v>30</v>
      </c>
      <c r="B28" s="50" t="s">
        <v>236</v>
      </c>
      <c r="C28" s="47">
        <v>2018</v>
      </c>
      <c r="D28" s="4" t="s">
        <v>237</v>
      </c>
      <c r="E28" s="11"/>
      <c r="F28" s="12">
        <v>2.3611111111111111E-3</v>
      </c>
      <c r="G28" s="33">
        <v>90</v>
      </c>
    </row>
    <row r="29" spans="1:7" ht="18.75" customHeight="1" x14ac:dyDescent="0.3">
      <c r="A29" s="44" t="s">
        <v>31</v>
      </c>
      <c r="B29" s="50" t="s">
        <v>238</v>
      </c>
      <c r="C29" s="47" t="s">
        <v>52</v>
      </c>
      <c r="D29" s="4" t="s">
        <v>172</v>
      </c>
      <c r="E29" s="11"/>
      <c r="F29" s="12">
        <v>2.650462962962963E-3</v>
      </c>
      <c r="G29" s="33">
        <v>89</v>
      </c>
    </row>
    <row r="30" spans="1:7" ht="18.75" customHeight="1" thickBot="1" x14ac:dyDescent="0.35">
      <c r="A30" s="45" t="s">
        <v>32</v>
      </c>
      <c r="B30" s="51" t="s">
        <v>239</v>
      </c>
      <c r="C30" s="48">
        <v>2018</v>
      </c>
      <c r="D30" s="37" t="s">
        <v>240</v>
      </c>
      <c r="E30" s="38"/>
      <c r="F30" s="39">
        <v>2.6967592592592594E-3</v>
      </c>
      <c r="G30" s="40">
        <v>88</v>
      </c>
    </row>
    <row r="31" spans="1:7" ht="185.4" customHeight="1" thickBot="1" x14ac:dyDescent="0.35">
      <c r="A31" s="70"/>
      <c r="B31" s="71"/>
      <c r="C31" s="72"/>
      <c r="D31" s="71"/>
      <c r="E31" s="73"/>
      <c r="F31" s="74"/>
      <c r="G31" s="70"/>
    </row>
    <row r="32" spans="1:7" ht="18.75" customHeight="1" thickBot="1" x14ac:dyDescent="0.35">
      <c r="A32" s="17" t="s">
        <v>42</v>
      </c>
      <c r="B32" s="18"/>
      <c r="C32" s="19">
        <v>2016</v>
      </c>
      <c r="D32" s="22" t="s">
        <v>39</v>
      </c>
      <c r="E32" s="19">
        <v>2017</v>
      </c>
      <c r="F32" s="19" t="s">
        <v>4</v>
      </c>
      <c r="G32" s="20"/>
    </row>
    <row r="33" spans="1:7" ht="18.75" customHeight="1" x14ac:dyDescent="0.3">
      <c r="A33" s="43" t="s">
        <v>6</v>
      </c>
      <c r="B33" s="49" t="s">
        <v>81</v>
      </c>
      <c r="C33" s="46" t="s">
        <v>69</v>
      </c>
      <c r="D33" s="41" t="s">
        <v>82</v>
      </c>
      <c r="E33" s="42"/>
      <c r="F33" s="30">
        <v>1.712962962962963E-3</v>
      </c>
      <c r="G33" s="31">
        <v>100</v>
      </c>
    </row>
    <row r="34" spans="1:7" ht="18.75" customHeight="1" x14ac:dyDescent="0.3">
      <c r="A34" s="44" t="s">
        <v>24</v>
      </c>
      <c r="B34" s="50" t="s">
        <v>73</v>
      </c>
      <c r="C34" s="47" t="s">
        <v>69</v>
      </c>
      <c r="D34" s="4" t="s">
        <v>57</v>
      </c>
      <c r="E34" s="11"/>
      <c r="F34" s="12">
        <v>1.724537037037037E-3</v>
      </c>
      <c r="G34" s="33">
        <v>97</v>
      </c>
    </row>
    <row r="35" spans="1:7" ht="18.75" customHeight="1" x14ac:dyDescent="0.3">
      <c r="A35" s="44" t="s">
        <v>25</v>
      </c>
      <c r="B35" s="50" t="s">
        <v>184</v>
      </c>
      <c r="C35" s="47">
        <v>2016</v>
      </c>
      <c r="D35" s="4" t="s">
        <v>185</v>
      </c>
      <c r="E35" s="11"/>
      <c r="F35" s="12">
        <v>1.8287037037037037E-3</v>
      </c>
      <c r="G35" s="33">
        <v>95</v>
      </c>
    </row>
    <row r="36" spans="1:7" ht="18.75" customHeight="1" x14ac:dyDescent="0.3">
      <c r="A36" s="44" t="s">
        <v>26</v>
      </c>
      <c r="B36" s="50" t="s">
        <v>94</v>
      </c>
      <c r="C36" s="47" t="s">
        <v>67</v>
      </c>
      <c r="D36" s="4" t="s">
        <v>57</v>
      </c>
      <c r="E36" s="11"/>
      <c r="F36" s="12">
        <v>1.8402777777777777E-3</v>
      </c>
      <c r="G36" s="33">
        <v>94</v>
      </c>
    </row>
    <row r="37" spans="1:7" ht="18.75" customHeight="1" x14ac:dyDescent="0.3">
      <c r="A37" s="44" t="s">
        <v>27</v>
      </c>
      <c r="B37" s="50" t="s">
        <v>84</v>
      </c>
      <c r="C37" s="47" t="s">
        <v>69</v>
      </c>
      <c r="D37" s="4" t="s">
        <v>82</v>
      </c>
      <c r="E37" s="11"/>
      <c r="F37" s="12">
        <v>1.9328703703703704E-3</v>
      </c>
      <c r="G37" s="33">
        <v>93</v>
      </c>
    </row>
    <row r="38" spans="1:7" ht="18.75" customHeight="1" x14ac:dyDescent="0.3">
      <c r="A38" s="44" t="s">
        <v>28</v>
      </c>
      <c r="B38" s="50" t="s">
        <v>68</v>
      </c>
      <c r="C38" s="47" t="s">
        <v>69</v>
      </c>
      <c r="D38" s="4" t="s">
        <v>57</v>
      </c>
      <c r="E38" s="11"/>
      <c r="F38" s="12">
        <v>1.9675925925925924E-3</v>
      </c>
      <c r="G38" s="33">
        <v>92</v>
      </c>
    </row>
    <row r="39" spans="1:7" ht="18.75" customHeight="1" x14ac:dyDescent="0.3">
      <c r="A39" s="44" t="s">
        <v>29</v>
      </c>
      <c r="B39" s="50" t="s">
        <v>83</v>
      </c>
      <c r="C39" s="47" t="s">
        <v>69</v>
      </c>
      <c r="D39" s="23" t="s">
        <v>53</v>
      </c>
      <c r="E39" s="11"/>
      <c r="F39" s="12">
        <v>1.9791666666666668E-3</v>
      </c>
      <c r="G39" s="33">
        <v>91</v>
      </c>
    </row>
    <row r="40" spans="1:7" ht="18.75" customHeight="1" x14ac:dyDescent="0.3">
      <c r="A40" s="44" t="s">
        <v>30</v>
      </c>
      <c r="B40" s="50" t="s">
        <v>79</v>
      </c>
      <c r="C40" s="47" t="s">
        <v>69</v>
      </c>
      <c r="D40" s="5" t="s">
        <v>80</v>
      </c>
      <c r="E40" s="11"/>
      <c r="F40" s="12">
        <v>1.9907407407407408E-3</v>
      </c>
      <c r="G40" s="33">
        <v>90</v>
      </c>
    </row>
    <row r="41" spans="1:7" ht="18.75" customHeight="1" x14ac:dyDescent="0.3">
      <c r="A41" s="44" t="s">
        <v>31</v>
      </c>
      <c r="B41" s="50" t="s">
        <v>72</v>
      </c>
      <c r="C41" s="47" t="s">
        <v>69</v>
      </c>
      <c r="D41" s="4" t="s">
        <v>57</v>
      </c>
      <c r="E41" s="11"/>
      <c r="F41" s="12">
        <v>1.9907407407407408E-3</v>
      </c>
      <c r="G41" s="33">
        <v>89</v>
      </c>
    </row>
    <row r="42" spans="1:7" ht="18.75" customHeight="1" x14ac:dyDescent="0.3">
      <c r="A42" s="44" t="s">
        <v>32</v>
      </c>
      <c r="B42" s="50" t="s">
        <v>188</v>
      </c>
      <c r="C42" s="47" t="s">
        <v>69</v>
      </c>
      <c r="D42" s="4" t="s">
        <v>57</v>
      </c>
      <c r="E42" s="11"/>
      <c r="F42" s="12">
        <v>2.0023148148148148E-3</v>
      </c>
      <c r="G42" s="33">
        <v>88</v>
      </c>
    </row>
    <row r="43" spans="1:7" ht="18.75" customHeight="1" x14ac:dyDescent="0.3">
      <c r="A43" s="44" t="s">
        <v>33</v>
      </c>
      <c r="B43" s="50" t="s">
        <v>70</v>
      </c>
      <c r="C43" s="47" t="s">
        <v>67</v>
      </c>
      <c r="D43" s="4" t="s">
        <v>57</v>
      </c>
      <c r="E43" s="11"/>
      <c r="F43" s="12">
        <v>2.0138888888888888E-3</v>
      </c>
      <c r="G43" s="33">
        <v>87</v>
      </c>
    </row>
    <row r="44" spans="1:7" ht="18.75" customHeight="1" x14ac:dyDescent="0.3">
      <c r="A44" s="44" t="s">
        <v>34</v>
      </c>
      <c r="B44" s="50" t="s">
        <v>89</v>
      </c>
      <c r="C44" s="47" t="s">
        <v>69</v>
      </c>
      <c r="D44" s="4" t="s">
        <v>57</v>
      </c>
      <c r="E44" s="11"/>
      <c r="F44" s="12">
        <v>2.0138888888888888E-3</v>
      </c>
      <c r="G44" s="33">
        <v>86</v>
      </c>
    </row>
    <row r="45" spans="1:7" ht="18.75" customHeight="1" x14ac:dyDescent="0.3">
      <c r="A45" s="44" t="s">
        <v>7</v>
      </c>
      <c r="B45" s="50" t="s">
        <v>71</v>
      </c>
      <c r="C45" s="47" t="s">
        <v>69</v>
      </c>
      <c r="D45" s="4" t="s">
        <v>57</v>
      </c>
      <c r="E45" s="11"/>
      <c r="F45" s="12">
        <v>2.0370370370370369E-3</v>
      </c>
      <c r="G45" s="33">
        <v>85</v>
      </c>
    </row>
    <row r="46" spans="1:7" ht="18.75" customHeight="1" x14ac:dyDescent="0.3">
      <c r="A46" s="44" t="s">
        <v>8</v>
      </c>
      <c r="B46" s="50" t="s">
        <v>66</v>
      </c>
      <c r="C46" s="47" t="s">
        <v>67</v>
      </c>
      <c r="D46" s="4" t="s">
        <v>57</v>
      </c>
      <c r="E46" s="11"/>
      <c r="F46" s="12">
        <v>2.0833333333333333E-3</v>
      </c>
      <c r="G46" s="33">
        <v>84</v>
      </c>
    </row>
    <row r="47" spans="1:7" ht="18.75" customHeight="1" x14ac:dyDescent="0.3">
      <c r="A47" s="44" t="s">
        <v>9</v>
      </c>
      <c r="B47" s="50" t="s">
        <v>88</v>
      </c>
      <c r="C47" s="47" t="s">
        <v>69</v>
      </c>
      <c r="D47" s="23" t="s">
        <v>53</v>
      </c>
      <c r="E47" s="11"/>
      <c r="F47" s="12">
        <v>2.1180555555555558E-3</v>
      </c>
      <c r="G47" s="33">
        <v>83</v>
      </c>
    </row>
    <row r="48" spans="1:7" ht="18.75" customHeight="1" x14ac:dyDescent="0.3">
      <c r="A48" s="44" t="s">
        <v>10</v>
      </c>
      <c r="B48" s="50" t="s">
        <v>92</v>
      </c>
      <c r="C48" s="47" t="s">
        <v>67</v>
      </c>
      <c r="D48" s="4" t="s">
        <v>57</v>
      </c>
      <c r="E48" s="11"/>
      <c r="F48" s="12">
        <v>2.1527777777777778E-3</v>
      </c>
      <c r="G48" s="33">
        <v>82</v>
      </c>
    </row>
    <row r="49" spans="1:7" ht="18.75" customHeight="1" x14ac:dyDescent="0.3">
      <c r="A49" s="44" t="s">
        <v>11</v>
      </c>
      <c r="B49" s="50" t="s">
        <v>208</v>
      </c>
      <c r="C49" s="47">
        <v>2017</v>
      </c>
      <c r="D49" s="4" t="s">
        <v>209</v>
      </c>
      <c r="E49" s="11"/>
      <c r="F49" s="12">
        <v>2.1990740740740742E-3</v>
      </c>
      <c r="G49" s="33">
        <v>81</v>
      </c>
    </row>
    <row r="50" spans="1:7" ht="18.75" customHeight="1" x14ac:dyDescent="0.3">
      <c r="A50" s="44" t="s">
        <v>12</v>
      </c>
      <c r="B50" s="50" t="s">
        <v>93</v>
      </c>
      <c r="C50" s="47" t="s">
        <v>69</v>
      </c>
      <c r="D50" s="4" t="s">
        <v>57</v>
      </c>
      <c r="E50" s="11"/>
      <c r="F50" s="12">
        <v>2.2106481481481482E-3</v>
      </c>
      <c r="G50" s="33">
        <v>80</v>
      </c>
    </row>
    <row r="51" spans="1:7" ht="18.75" customHeight="1" x14ac:dyDescent="0.3">
      <c r="A51" s="44" t="s">
        <v>13</v>
      </c>
      <c r="B51" s="50" t="s">
        <v>86</v>
      </c>
      <c r="C51" s="47" t="s">
        <v>69</v>
      </c>
      <c r="D51" s="4" t="s">
        <v>77</v>
      </c>
      <c r="E51" s="11"/>
      <c r="F51" s="12">
        <v>2.2222222222222222E-3</v>
      </c>
      <c r="G51" s="33">
        <v>79</v>
      </c>
    </row>
    <row r="52" spans="1:7" ht="18.75" customHeight="1" x14ac:dyDescent="0.3">
      <c r="A52" s="44" t="s">
        <v>14</v>
      </c>
      <c r="B52" s="50" t="s">
        <v>87</v>
      </c>
      <c r="C52" s="47" t="s">
        <v>69</v>
      </c>
      <c r="D52" s="4" t="s">
        <v>77</v>
      </c>
      <c r="E52" s="11"/>
      <c r="F52" s="12">
        <v>2.2222222222222222E-3</v>
      </c>
      <c r="G52" s="33">
        <v>78</v>
      </c>
    </row>
    <row r="53" spans="1:7" ht="18.75" customHeight="1" x14ac:dyDescent="0.3">
      <c r="A53" s="44" t="s">
        <v>15</v>
      </c>
      <c r="B53" s="50" t="s">
        <v>95</v>
      </c>
      <c r="C53" s="47" t="s">
        <v>67</v>
      </c>
      <c r="D53" s="4" t="s">
        <v>57</v>
      </c>
      <c r="E53" s="11"/>
      <c r="F53" s="12">
        <v>2.2453703703703702E-3</v>
      </c>
      <c r="G53" s="33">
        <v>77</v>
      </c>
    </row>
    <row r="54" spans="1:7" ht="18.75" customHeight="1" x14ac:dyDescent="0.3">
      <c r="A54" s="44" t="s">
        <v>16</v>
      </c>
      <c r="B54" s="50" t="s">
        <v>85</v>
      </c>
      <c r="C54" s="47" t="s">
        <v>67</v>
      </c>
      <c r="D54" s="4" t="s">
        <v>194</v>
      </c>
      <c r="E54" s="11"/>
      <c r="F54" s="12">
        <v>2.2916666666666667E-3</v>
      </c>
      <c r="G54" s="33">
        <v>76</v>
      </c>
    </row>
    <row r="55" spans="1:7" ht="18.75" customHeight="1" x14ac:dyDescent="0.3">
      <c r="A55" s="44" t="s">
        <v>17</v>
      </c>
      <c r="B55" s="50" t="s">
        <v>195</v>
      </c>
      <c r="C55" s="47">
        <v>2016</v>
      </c>
      <c r="D55" s="4" t="s">
        <v>180</v>
      </c>
      <c r="E55" s="11"/>
      <c r="F55" s="12">
        <v>2.3611111111111111E-3</v>
      </c>
      <c r="G55" s="33">
        <v>75</v>
      </c>
    </row>
    <row r="56" spans="1:7" ht="18.75" customHeight="1" x14ac:dyDescent="0.3">
      <c r="A56" s="44" t="s">
        <v>18</v>
      </c>
      <c r="B56" s="50" t="s">
        <v>91</v>
      </c>
      <c r="C56" s="47" t="s">
        <v>69</v>
      </c>
      <c r="D56" s="4" t="s">
        <v>57</v>
      </c>
      <c r="E56" s="11"/>
      <c r="F56" s="12">
        <v>2.4074074074074076E-3</v>
      </c>
      <c r="G56" s="33">
        <v>74</v>
      </c>
    </row>
    <row r="57" spans="1:7" ht="18.75" customHeight="1" x14ac:dyDescent="0.3">
      <c r="A57" s="44" t="s">
        <v>19</v>
      </c>
      <c r="B57" s="50" t="s">
        <v>90</v>
      </c>
      <c r="C57" s="47" t="s">
        <v>69</v>
      </c>
      <c r="D57" s="4" t="s">
        <v>57</v>
      </c>
      <c r="E57" s="11"/>
      <c r="F57" s="12">
        <v>2.4305555555555556E-3</v>
      </c>
      <c r="G57" s="33">
        <v>73</v>
      </c>
    </row>
    <row r="58" spans="1:7" ht="18.75" customHeight="1" x14ac:dyDescent="0.3">
      <c r="A58" s="44" t="s">
        <v>20</v>
      </c>
      <c r="B58" s="50" t="s">
        <v>186</v>
      </c>
      <c r="C58" s="47">
        <v>2017</v>
      </c>
      <c r="D58" s="4" t="s">
        <v>187</v>
      </c>
      <c r="E58" s="11"/>
      <c r="F58" s="12">
        <v>2.476851851851852E-3</v>
      </c>
      <c r="G58" s="33">
        <v>72</v>
      </c>
    </row>
    <row r="59" spans="1:7" ht="18.75" customHeight="1" x14ac:dyDescent="0.3">
      <c r="A59" s="44" t="s">
        <v>21</v>
      </c>
      <c r="B59" s="50" t="s">
        <v>74</v>
      </c>
      <c r="C59" s="47" t="s">
        <v>67</v>
      </c>
      <c r="D59" s="4" t="s">
        <v>75</v>
      </c>
      <c r="E59" s="11"/>
      <c r="F59" s="12">
        <v>2.5231481481481481E-3</v>
      </c>
      <c r="G59" s="33">
        <v>71</v>
      </c>
    </row>
    <row r="60" spans="1:7" ht="18.75" customHeight="1" x14ac:dyDescent="0.3">
      <c r="A60" s="44" t="s">
        <v>22</v>
      </c>
      <c r="B60" s="50" t="s">
        <v>78</v>
      </c>
      <c r="C60" s="47" t="s">
        <v>67</v>
      </c>
      <c r="D60" s="4" t="s">
        <v>77</v>
      </c>
      <c r="E60" s="11"/>
      <c r="F60" s="12">
        <v>2.6967592592592594E-3</v>
      </c>
      <c r="G60" s="33">
        <v>70</v>
      </c>
    </row>
    <row r="61" spans="1:7" ht="18.75" customHeight="1" thickBot="1" x14ac:dyDescent="0.35">
      <c r="A61" s="45" t="s">
        <v>23</v>
      </c>
      <c r="B61" s="51" t="s">
        <v>76</v>
      </c>
      <c r="C61" s="48" t="s">
        <v>69</v>
      </c>
      <c r="D61" s="37" t="s">
        <v>77</v>
      </c>
      <c r="E61" s="38"/>
      <c r="F61" s="39">
        <v>2.7199074074074074E-3</v>
      </c>
      <c r="G61" s="40">
        <v>69</v>
      </c>
    </row>
    <row r="62" spans="1:7" ht="24" customHeight="1" thickBot="1" x14ac:dyDescent="0.35"/>
    <row r="63" spans="1:7" ht="18.75" customHeight="1" thickBot="1" x14ac:dyDescent="0.35">
      <c r="A63" s="17" t="s">
        <v>241</v>
      </c>
      <c r="B63" s="18"/>
      <c r="C63" s="19">
        <f>'[1]Věkové kategorie'!$C$5</f>
        <v>2016</v>
      </c>
      <c r="D63" s="22" t="s">
        <v>39</v>
      </c>
      <c r="E63" s="19">
        <f>'[1]Věkové kategorie'!$D$5</f>
        <v>2017</v>
      </c>
      <c r="F63" s="19" t="s">
        <v>4</v>
      </c>
      <c r="G63" s="20"/>
    </row>
    <row r="64" spans="1:7" ht="18.75" customHeight="1" x14ac:dyDescent="0.3">
      <c r="A64" s="43" t="s">
        <v>6</v>
      </c>
      <c r="B64" s="49" t="s">
        <v>242</v>
      </c>
      <c r="C64" s="46" t="s">
        <v>67</v>
      </c>
      <c r="D64" s="52" t="s">
        <v>57</v>
      </c>
      <c r="E64" s="42"/>
      <c r="F64" s="30">
        <v>1.7013888888888888E-3</v>
      </c>
      <c r="G64" s="31">
        <v>100</v>
      </c>
    </row>
    <row r="65" spans="1:7" ht="18.75" customHeight="1" x14ac:dyDescent="0.3">
      <c r="A65" s="44" t="s">
        <v>24</v>
      </c>
      <c r="B65" s="50" t="s">
        <v>243</v>
      </c>
      <c r="C65" s="47">
        <v>2016</v>
      </c>
      <c r="D65" s="4" t="s">
        <v>204</v>
      </c>
      <c r="E65" s="11"/>
      <c r="F65" s="12">
        <v>1.724537037037037E-3</v>
      </c>
      <c r="G65" s="33">
        <v>97</v>
      </c>
    </row>
    <row r="66" spans="1:7" ht="18.75" customHeight="1" x14ac:dyDescent="0.3">
      <c r="A66" s="44" t="s">
        <v>25</v>
      </c>
      <c r="B66" s="50" t="s">
        <v>244</v>
      </c>
      <c r="C66" s="47" t="s">
        <v>69</v>
      </c>
      <c r="D66" s="4" t="s">
        <v>245</v>
      </c>
      <c r="E66" s="11"/>
      <c r="F66" s="12">
        <v>1.724537037037037E-3</v>
      </c>
      <c r="G66" s="33">
        <v>95</v>
      </c>
    </row>
    <row r="67" spans="1:7" ht="18.75" customHeight="1" x14ac:dyDescent="0.3">
      <c r="A67" s="44" t="s">
        <v>26</v>
      </c>
      <c r="B67" s="50" t="s">
        <v>246</v>
      </c>
      <c r="C67" s="47" t="s">
        <v>69</v>
      </c>
      <c r="D67" s="4" t="s">
        <v>180</v>
      </c>
      <c r="E67" s="11"/>
      <c r="F67" s="12">
        <v>1.8171296296296297E-3</v>
      </c>
      <c r="G67" s="33">
        <v>94</v>
      </c>
    </row>
    <row r="68" spans="1:7" ht="18.75" customHeight="1" x14ac:dyDescent="0.3">
      <c r="A68" s="44" t="s">
        <v>27</v>
      </c>
      <c r="B68" s="50" t="s">
        <v>247</v>
      </c>
      <c r="C68" s="47" t="s">
        <v>69</v>
      </c>
      <c r="D68" s="4" t="s">
        <v>248</v>
      </c>
      <c r="E68" s="11"/>
      <c r="F68" s="12">
        <v>1.8402777777777777E-3</v>
      </c>
      <c r="G68" s="33">
        <v>93</v>
      </c>
    </row>
    <row r="69" spans="1:7" ht="18.75" customHeight="1" x14ac:dyDescent="0.3">
      <c r="A69" s="44" t="s">
        <v>28</v>
      </c>
      <c r="B69" s="50" t="s">
        <v>249</v>
      </c>
      <c r="C69" s="47" t="s">
        <v>67</v>
      </c>
      <c r="D69" s="4" t="s">
        <v>57</v>
      </c>
      <c r="E69" s="11"/>
      <c r="F69" s="12">
        <v>1.8981481481481482E-3</v>
      </c>
      <c r="G69" s="33">
        <v>92</v>
      </c>
    </row>
    <row r="70" spans="1:7" ht="18.75" customHeight="1" x14ac:dyDescent="0.3">
      <c r="A70" s="44" t="s">
        <v>29</v>
      </c>
      <c r="B70" s="50" t="s">
        <v>250</v>
      </c>
      <c r="C70" s="47" t="s">
        <v>67</v>
      </c>
      <c r="D70" s="23" t="s">
        <v>53</v>
      </c>
      <c r="E70" s="11"/>
      <c r="F70" s="12">
        <v>1.9097222222222222E-3</v>
      </c>
      <c r="G70" s="33">
        <v>91</v>
      </c>
    </row>
    <row r="71" spans="1:7" ht="18.75" customHeight="1" x14ac:dyDescent="0.3">
      <c r="A71" s="44" t="s">
        <v>30</v>
      </c>
      <c r="B71" s="50" t="s">
        <v>251</v>
      </c>
      <c r="C71" s="47" t="s">
        <v>69</v>
      </c>
      <c r="D71" s="23" t="s">
        <v>53</v>
      </c>
      <c r="E71" s="11"/>
      <c r="F71" s="12">
        <v>1.9907407407407408E-3</v>
      </c>
      <c r="G71" s="33">
        <v>90</v>
      </c>
    </row>
    <row r="72" spans="1:7" ht="18.75" customHeight="1" x14ac:dyDescent="0.3">
      <c r="A72" s="44" t="s">
        <v>31</v>
      </c>
      <c r="B72" s="50" t="s">
        <v>252</v>
      </c>
      <c r="C72" s="47">
        <v>2016</v>
      </c>
      <c r="D72" s="4" t="s">
        <v>253</v>
      </c>
      <c r="E72" s="11"/>
      <c r="F72" s="12">
        <v>2.0023148148148148E-3</v>
      </c>
      <c r="G72" s="33">
        <v>89</v>
      </c>
    </row>
    <row r="73" spans="1:7" ht="18.75" customHeight="1" x14ac:dyDescent="0.3">
      <c r="A73" s="44" t="s">
        <v>32</v>
      </c>
      <c r="B73" s="50" t="s">
        <v>254</v>
      </c>
      <c r="C73" s="47" t="s">
        <v>67</v>
      </c>
      <c r="D73" s="4" t="s">
        <v>57</v>
      </c>
      <c r="E73" s="11"/>
      <c r="F73" s="12">
        <v>2.0254629629629629E-3</v>
      </c>
      <c r="G73" s="33">
        <v>88</v>
      </c>
    </row>
    <row r="74" spans="1:7" ht="18.75" customHeight="1" x14ac:dyDescent="0.3">
      <c r="A74" s="44" t="s">
        <v>33</v>
      </c>
      <c r="B74" s="50" t="s">
        <v>255</v>
      </c>
      <c r="C74" s="47" t="s">
        <v>69</v>
      </c>
      <c r="D74" s="4" t="s">
        <v>77</v>
      </c>
      <c r="E74" s="11"/>
      <c r="F74" s="12">
        <v>2.0717592592592593E-3</v>
      </c>
      <c r="G74" s="33">
        <v>87</v>
      </c>
    </row>
    <row r="75" spans="1:7" ht="18.75" customHeight="1" x14ac:dyDescent="0.3">
      <c r="A75" s="44" t="s">
        <v>34</v>
      </c>
      <c r="B75" s="50" t="s">
        <v>256</v>
      </c>
      <c r="C75" s="47">
        <v>2016</v>
      </c>
      <c r="D75" s="4" t="s">
        <v>257</v>
      </c>
      <c r="E75" s="11"/>
      <c r="F75" s="12">
        <v>2.1296296296296298E-3</v>
      </c>
      <c r="G75" s="33">
        <v>86</v>
      </c>
    </row>
    <row r="76" spans="1:7" ht="18.75" customHeight="1" x14ac:dyDescent="0.3">
      <c r="A76" s="44" t="s">
        <v>7</v>
      </c>
      <c r="B76" s="50" t="s">
        <v>258</v>
      </c>
      <c r="C76" s="47" t="s">
        <v>67</v>
      </c>
      <c r="D76" s="4" t="s">
        <v>57</v>
      </c>
      <c r="E76" s="11"/>
      <c r="F76" s="12">
        <v>2.1527777777777778E-3</v>
      </c>
      <c r="G76" s="33">
        <v>85</v>
      </c>
    </row>
    <row r="77" spans="1:7" ht="18.75" customHeight="1" x14ac:dyDescent="0.3">
      <c r="A77" s="44" t="s">
        <v>8</v>
      </c>
      <c r="B77" s="50" t="s">
        <v>259</v>
      </c>
      <c r="C77" s="47">
        <v>2017</v>
      </c>
      <c r="D77" s="4" t="s">
        <v>237</v>
      </c>
      <c r="E77" s="11"/>
      <c r="F77" s="12">
        <v>2.1643518518518518E-3</v>
      </c>
      <c r="G77" s="33">
        <v>84</v>
      </c>
    </row>
    <row r="78" spans="1:7" ht="18.75" customHeight="1" x14ac:dyDescent="0.3">
      <c r="A78" s="44" t="s">
        <v>9</v>
      </c>
      <c r="B78" s="50" t="s">
        <v>260</v>
      </c>
      <c r="C78" s="47" t="s">
        <v>69</v>
      </c>
      <c r="D78" s="4" t="s">
        <v>57</v>
      </c>
      <c r="E78" s="11"/>
      <c r="F78" s="12">
        <v>2.1990740740740742E-3</v>
      </c>
      <c r="G78" s="33">
        <v>83</v>
      </c>
    </row>
    <row r="79" spans="1:7" ht="18.75" customHeight="1" x14ac:dyDescent="0.3">
      <c r="A79" s="44" t="s">
        <v>10</v>
      </c>
      <c r="B79" s="50" t="s">
        <v>261</v>
      </c>
      <c r="C79" s="47" t="s">
        <v>67</v>
      </c>
      <c r="D79" s="23" t="s">
        <v>53</v>
      </c>
      <c r="E79" s="11"/>
      <c r="F79" s="12">
        <v>2.2106481481481482E-3</v>
      </c>
      <c r="G79" s="33">
        <v>82</v>
      </c>
    </row>
    <row r="80" spans="1:7" ht="18.75" customHeight="1" x14ac:dyDescent="0.3">
      <c r="A80" s="44" t="s">
        <v>11</v>
      </c>
      <c r="B80" s="50" t="s">
        <v>262</v>
      </c>
      <c r="C80" s="47" t="s">
        <v>69</v>
      </c>
      <c r="D80" s="23" t="s">
        <v>53</v>
      </c>
      <c r="E80" s="11"/>
      <c r="F80" s="12">
        <v>2.2222222222222222E-3</v>
      </c>
      <c r="G80" s="33">
        <v>81</v>
      </c>
    </row>
    <row r="81" spans="1:7" ht="18.75" customHeight="1" x14ac:dyDescent="0.3">
      <c r="A81" s="44" t="s">
        <v>12</v>
      </c>
      <c r="B81" s="50" t="s">
        <v>263</v>
      </c>
      <c r="C81" s="47" t="s">
        <v>69</v>
      </c>
      <c r="D81" s="4" t="s">
        <v>180</v>
      </c>
      <c r="E81" s="11"/>
      <c r="F81" s="12">
        <v>2.3611111111111111E-3</v>
      </c>
      <c r="G81" s="33">
        <v>80</v>
      </c>
    </row>
    <row r="82" spans="1:7" ht="18.75" customHeight="1" thickBot="1" x14ac:dyDescent="0.35">
      <c r="A82" s="45" t="s">
        <v>13</v>
      </c>
      <c r="B82" s="51" t="s">
        <v>264</v>
      </c>
      <c r="C82" s="48" t="s">
        <v>69</v>
      </c>
      <c r="D82" s="53" t="s">
        <v>53</v>
      </c>
      <c r="E82" s="38"/>
      <c r="F82" s="39">
        <v>2.7777777777777779E-3</v>
      </c>
      <c r="G82" s="40">
        <v>79</v>
      </c>
    </row>
    <row r="83" spans="1:7" ht="17.399999999999999" customHeight="1" thickBot="1" x14ac:dyDescent="0.35"/>
    <row r="84" spans="1:7" ht="18.75" customHeight="1" thickBot="1" x14ac:dyDescent="0.35">
      <c r="A84" s="17" t="s">
        <v>43</v>
      </c>
      <c r="B84" s="18"/>
      <c r="C84" s="19">
        <v>2014</v>
      </c>
      <c r="D84" s="22" t="s">
        <v>39</v>
      </c>
      <c r="E84" s="19">
        <v>2015</v>
      </c>
      <c r="F84" s="19" t="s">
        <v>4</v>
      </c>
      <c r="G84" s="20"/>
    </row>
    <row r="85" spans="1:7" ht="18.75" customHeight="1" x14ac:dyDescent="0.3">
      <c r="A85" s="43" t="s">
        <v>6</v>
      </c>
      <c r="B85" s="49" t="s">
        <v>111</v>
      </c>
      <c r="C85" s="46" t="s">
        <v>97</v>
      </c>
      <c r="D85" s="28" t="s">
        <v>53</v>
      </c>
      <c r="E85" s="42"/>
      <c r="F85" s="30">
        <v>1.6550925925925926E-3</v>
      </c>
      <c r="G85" s="31">
        <v>100</v>
      </c>
    </row>
    <row r="86" spans="1:7" ht="18.75" customHeight="1" x14ac:dyDescent="0.3">
      <c r="A86" s="44" t="s">
        <v>24</v>
      </c>
      <c r="B86" s="50" t="s">
        <v>196</v>
      </c>
      <c r="C86" s="47">
        <v>2014</v>
      </c>
      <c r="D86" s="4" t="s">
        <v>197</v>
      </c>
      <c r="E86" s="11"/>
      <c r="F86" s="12">
        <v>1.6666666666666668E-3</v>
      </c>
      <c r="G86" s="33">
        <v>97</v>
      </c>
    </row>
    <row r="87" spans="1:7" ht="18.75" customHeight="1" x14ac:dyDescent="0.3">
      <c r="A87" s="44" t="s">
        <v>25</v>
      </c>
      <c r="B87" s="50" t="s">
        <v>104</v>
      </c>
      <c r="C87" s="47" t="s">
        <v>97</v>
      </c>
      <c r="D87" s="23" t="s">
        <v>53</v>
      </c>
      <c r="E87" s="11"/>
      <c r="F87" s="12">
        <v>1.6666666666666668E-3</v>
      </c>
      <c r="G87" s="33">
        <v>95</v>
      </c>
    </row>
    <row r="88" spans="1:7" ht="18.75" customHeight="1" x14ac:dyDescent="0.3">
      <c r="A88" s="44" t="s">
        <v>26</v>
      </c>
      <c r="B88" s="50" t="s">
        <v>105</v>
      </c>
      <c r="C88" s="47" t="s">
        <v>97</v>
      </c>
      <c r="D88" s="4" t="s">
        <v>106</v>
      </c>
      <c r="E88" s="11"/>
      <c r="F88" s="12">
        <v>1.6782407407407408E-3</v>
      </c>
      <c r="G88" s="33">
        <v>94</v>
      </c>
    </row>
    <row r="89" spans="1:7" ht="18.75" customHeight="1" x14ac:dyDescent="0.3">
      <c r="A89" s="44" t="s">
        <v>27</v>
      </c>
      <c r="B89" s="50" t="s">
        <v>100</v>
      </c>
      <c r="C89" s="47" t="s">
        <v>97</v>
      </c>
      <c r="D89" s="5" t="s">
        <v>57</v>
      </c>
      <c r="E89" s="11"/>
      <c r="F89" s="12">
        <v>1.724537037037037E-3</v>
      </c>
      <c r="G89" s="33">
        <v>93</v>
      </c>
    </row>
    <row r="90" spans="1:7" ht="18.75" customHeight="1" x14ac:dyDescent="0.3">
      <c r="A90" s="44" t="s">
        <v>28</v>
      </c>
      <c r="B90" s="50" t="s">
        <v>108</v>
      </c>
      <c r="C90" s="47" t="s">
        <v>97</v>
      </c>
      <c r="D90" s="4" t="s">
        <v>180</v>
      </c>
      <c r="E90" s="11"/>
      <c r="F90" s="12">
        <v>1.736111111111111E-3</v>
      </c>
      <c r="G90" s="33">
        <v>92</v>
      </c>
    </row>
    <row r="91" spans="1:7" ht="18.75" customHeight="1" x14ac:dyDescent="0.3">
      <c r="A91" s="44" t="s">
        <v>29</v>
      </c>
      <c r="B91" s="50" t="s">
        <v>118</v>
      </c>
      <c r="C91" s="47" t="s">
        <v>97</v>
      </c>
      <c r="D91" s="4" t="s">
        <v>57</v>
      </c>
      <c r="E91" s="11"/>
      <c r="F91" s="12">
        <v>1.8055555555555555E-3</v>
      </c>
      <c r="G91" s="33">
        <v>91</v>
      </c>
    </row>
    <row r="92" spans="1:7" ht="18.75" customHeight="1" x14ac:dyDescent="0.3">
      <c r="A92" s="44" t="s">
        <v>30</v>
      </c>
      <c r="B92" s="50" t="s">
        <v>98</v>
      </c>
      <c r="C92" s="47" t="s">
        <v>99</v>
      </c>
      <c r="D92" s="4" t="s">
        <v>57</v>
      </c>
      <c r="E92" s="11"/>
      <c r="F92" s="12">
        <v>1.8287037037037037E-3</v>
      </c>
      <c r="G92" s="33">
        <v>90</v>
      </c>
    </row>
    <row r="93" spans="1:7" ht="18.75" customHeight="1" x14ac:dyDescent="0.3">
      <c r="A93" s="44" t="s">
        <v>31</v>
      </c>
      <c r="B93" s="50" t="s">
        <v>112</v>
      </c>
      <c r="C93" s="47" t="s">
        <v>99</v>
      </c>
      <c r="D93" s="5" t="s">
        <v>82</v>
      </c>
      <c r="E93" s="11"/>
      <c r="F93" s="12">
        <v>1.8402777777777777E-3</v>
      </c>
      <c r="G93" s="33">
        <v>89</v>
      </c>
    </row>
    <row r="94" spans="1:7" ht="18.75" customHeight="1" x14ac:dyDescent="0.3">
      <c r="A94" s="44" t="s">
        <v>32</v>
      </c>
      <c r="B94" s="50" t="s">
        <v>116</v>
      </c>
      <c r="C94" s="47" t="s">
        <v>99</v>
      </c>
      <c r="D94" s="4" t="s">
        <v>57</v>
      </c>
      <c r="E94" s="11"/>
      <c r="F94" s="12">
        <v>1.8518518518518519E-3</v>
      </c>
      <c r="G94" s="33">
        <v>88</v>
      </c>
    </row>
    <row r="95" spans="1:7" ht="18.75" customHeight="1" x14ac:dyDescent="0.3">
      <c r="A95" s="44" t="s">
        <v>33</v>
      </c>
      <c r="B95" s="50" t="s">
        <v>115</v>
      </c>
      <c r="C95" s="47" t="s">
        <v>99</v>
      </c>
      <c r="D95" s="4" t="s">
        <v>57</v>
      </c>
      <c r="E95" s="11"/>
      <c r="F95" s="12">
        <v>1.8981481481481482E-3</v>
      </c>
      <c r="G95" s="33">
        <v>87</v>
      </c>
    </row>
    <row r="96" spans="1:7" ht="18.75" customHeight="1" x14ac:dyDescent="0.3">
      <c r="A96" s="44" t="s">
        <v>34</v>
      </c>
      <c r="B96" s="50" t="s">
        <v>201</v>
      </c>
      <c r="C96" s="47">
        <v>2015</v>
      </c>
      <c r="D96" s="4" t="s">
        <v>202</v>
      </c>
      <c r="E96" s="11"/>
      <c r="F96" s="12">
        <v>1.8981481481481482E-3</v>
      </c>
      <c r="G96" s="33">
        <v>86</v>
      </c>
    </row>
    <row r="97" spans="1:7" ht="18.75" customHeight="1" x14ac:dyDescent="0.3">
      <c r="A97" s="44" t="s">
        <v>7</v>
      </c>
      <c r="B97" s="50" t="s">
        <v>183</v>
      </c>
      <c r="C97" s="47" t="s">
        <v>97</v>
      </c>
      <c r="D97" s="4" t="s">
        <v>57</v>
      </c>
      <c r="E97" s="11"/>
      <c r="F97" s="12">
        <v>1.9097222222222222E-3</v>
      </c>
      <c r="G97" s="33">
        <v>85</v>
      </c>
    </row>
    <row r="98" spans="1:7" ht="18.75" customHeight="1" x14ac:dyDescent="0.3">
      <c r="A98" s="44" t="s">
        <v>8</v>
      </c>
      <c r="B98" s="50" t="s">
        <v>101</v>
      </c>
      <c r="C98" s="47" t="s">
        <v>97</v>
      </c>
      <c r="D98" s="4" t="s">
        <v>57</v>
      </c>
      <c r="E98" s="11"/>
      <c r="F98" s="12">
        <v>1.9097222222222222E-3</v>
      </c>
      <c r="G98" s="33">
        <v>84</v>
      </c>
    </row>
    <row r="99" spans="1:7" ht="18.75" customHeight="1" x14ac:dyDescent="0.3">
      <c r="A99" s="44" t="s">
        <v>9</v>
      </c>
      <c r="B99" s="50" t="s">
        <v>109</v>
      </c>
      <c r="C99" s="47" t="s">
        <v>99</v>
      </c>
      <c r="D99" s="4" t="s">
        <v>77</v>
      </c>
      <c r="E99" s="11"/>
      <c r="F99" s="12">
        <v>1.9444444444444444E-3</v>
      </c>
      <c r="G99" s="33">
        <v>83</v>
      </c>
    </row>
    <row r="100" spans="1:7" ht="18.75" customHeight="1" x14ac:dyDescent="0.3">
      <c r="A100" s="44" t="s">
        <v>10</v>
      </c>
      <c r="B100" s="50" t="s">
        <v>198</v>
      </c>
      <c r="C100" s="47">
        <v>2014</v>
      </c>
      <c r="D100" s="4" t="s">
        <v>197</v>
      </c>
      <c r="E100" s="11"/>
      <c r="F100" s="12">
        <v>2.0370370370370369E-3</v>
      </c>
      <c r="G100" s="33">
        <v>82</v>
      </c>
    </row>
    <row r="101" spans="1:7" ht="18.75" customHeight="1" x14ac:dyDescent="0.3">
      <c r="A101" s="44" t="s">
        <v>11</v>
      </c>
      <c r="B101" s="50" t="s">
        <v>110</v>
      </c>
      <c r="C101" s="47" t="s">
        <v>99</v>
      </c>
      <c r="D101" s="4" t="s">
        <v>57</v>
      </c>
      <c r="E101" s="11"/>
      <c r="F101" s="12">
        <v>2.0486111111111113E-3</v>
      </c>
      <c r="G101" s="33">
        <v>81</v>
      </c>
    </row>
    <row r="102" spans="1:7" ht="18.75" customHeight="1" x14ac:dyDescent="0.3">
      <c r="A102" s="44" t="s">
        <v>12</v>
      </c>
      <c r="B102" s="50" t="s">
        <v>103</v>
      </c>
      <c r="C102" s="47" t="s">
        <v>97</v>
      </c>
      <c r="D102" s="4" t="s">
        <v>57</v>
      </c>
      <c r="E102" s="11"/>
      <c r="F102" s="12">
        <v>2.0717592592592593E-3</v>
      </c>
      <c r="G102" s="33">
        <v>80</v>
      </c>
    </row>
    <row r="103" spans="1:7" ht="18.75" customHeight="1" x14ac:dyDescent="0.3">
      <c r="A103" s="44" t="s">
        <v>13</v>
      </c>
      <c r="B103" s="50" t="s">
        <v>117</v>
      </c>
      <c r="C103" s="47" t="s">
        <v>97</v>
      </c>
      <c r="D103" s="4" t="s">
        <v>57</v>
      </c>
      <c r="E103" s="11"/>
      <c r="F103" s="12">
        <v>2.1064814814814813E-3</v>
      </c>
      <c r="G103" s="33">
        <v>79</v>
      </c>
    </row>
    <row r="104" spans="1:7" ht="18.75" customHeight="1" x14ac:dyDescent="0.3">
      <c r="A104" s="44" t="s">
        <v>14</v>
      </c>
      <c r="B104" s="50" t="s">
        <v>199</v>
      </c>
      <c r="C104" s="47">
        <v>2015</v>
      </c>
      <c r="D104" s="4" t="s">
        <v>200</v>
      </c>
      <c r="E104" s="11"/>
      <c r="F104" s="12">
        <v>2.1759259259259258E-3</v>
      </c>
      <c r="G104" s="33">
        <v>78</v>
      </c>
    </row>
    <row r="105" spans="1:7" ht="18.75" customHeight="1" x14ac:dyDescent="0.3">
      <c r="A105" s="44" t="s">
        <v>15</v>
      </c>
      <c r="B105" s="50" t="s">
        <v>113</v>
      </c>
      <c r="C105" s="47" t="s">
        <v>99</v>
      </c>
      <c r="D105" s="4" t="s">
        <v>57</v>
      </c>
      <c r="E105" s="11"/>
      <c r="F105" s="12">
        <v>2.2453703703703702E-3</v>
      </c>
      <c r="G105" s="33">
        <v>77</v>
      </c>
    </row>
    <row r="106" spans="1:7" ht="18.75" customHeight="1" x14ac:dyDescent="0.3">
      <c r="A106" s="44" t="s">
        <v>16</v>
      </c>
      <c r="B106" s="50" t="s">
        <v>96</v>
      </c>
      <c r="C106" s="47" t="s">
        <v>97</v>
      </c>
      <c r="D106" s="4" t="s">
        <v>57</v>
      </c>
      <c r="E106" s="11"/>
      <c r="F106" s="12">
        <v>2.2453703703703702E-3</v>
      </c>
      <c r="G106" s="33">
        <v>76</v>
      </c>
    </row>
    <row r="107" spans="1:7" ht="18.75" customHeight="1" x14ac:dyDescent="0.3">
      <c r="A107" s="44" t="s">
        <v>17</v>
      </c>
      <c r="B107" s="50" t="s">
        <v>114</v>
      </c>
      <c r="C107" s="47" t="s">
        <v>97</v>
      </c>
      <c r="D107" s="4" t="s">
        <v>57</v>
      </c>
      <c r="E107" s="11"/>
      <c r="F107" s="12">
        <v>2.2569444444444442E-3</v>
      </c>
      <c r="G107" s="33">
        <v>75</v>
      </c>
    </row>
    <row r="108" spans="1:7" ht="18.75" customHeight="1" x14ac:dyDescent="0.3">
      <c r="A108" s="44" t="s">
        <v>18</v>
      </c>
      <c r="B108" s="50" t="s">
        <v>107</v>
      </c>
      <c r="C108" s="47" t="s">
        <v>99</v>
      </c>
      <c r="D108" s="4" t="s">
        <v>180</v>
      </c>
      <c r="E108" s="11"/>
      <c r="F108" s="12">
        <v>2.3842592592592591E-3</v>
      </c>
      <c r="G108" s="33">
        <v>74</v>
      </c>
    </row>
    <row r="109" spans="1:7" ht="18.75" customHeight="1" thickBot="1" x14ac:dyDescent="0.35">
      <c r="A109" s="45" t="s">
        <v>19</v>
      </c>
      <c r="B109" s="51" t="s">
        <v>102</v>
      </c>
      <c r="C109" s="48" t="s">
        <v>99</v>
      </c>
      <c r="D109" s="37" t="s">
        <v>57</v>
      </c>
      <c r="E109" s="38"/>
      <c r="F109" s="39">
        <v>3.0208333333333333E-3</v>
      </c>
      <c r="G109" s="40">
        <v>73</v>
      </c>
    </row>
    <row r="110" spans="1:7" ht="103.8" customHeight="1" thickBot="1" x14ac:dyDescent="0.35">
      <c r="A110" s="70"/>
      <c r="B110" s="71"/>
      <c r="C110" s="72"/>
      <c r="D110" s="71"/>
      <c r="E110" s="73"/>
      <c r="F110" s="74"/>
      <c r="G110" s="70"/>
    </row>
    <row r="111" spans="1:7" ht="18.75" customHeight="1" thickBot="1" x14ac:dyDescent="0.35">
      <c r="A111" s="17" t="s">
        <v>44</v>
      </c>
      <c r="B111" s="18"/>
      <c r="C111" s="19">
        <v>2012</v>
      </c>
      <c r="D111" s="22" t="s">
        <v>39</v>
      </c>
      <c r="E111" s="19">
        <v>2013</v>
      </c>
      <c r="F111" s="19" t="s">
        <v>4</v>
      </c>
      <c r="G111" s="20"/>
    </row>
    <row r="112" spans="1:7" ht="18.75" customHeight="1" x14ac:dyDescent="0.3">
      <c r="A112" s="58" t="s">
        <v>6</v>
      </c>
      <c r="B112" s="60" t="s">
        <v>50</v>
      </c>
      <c r="C112" s="59" t="s">
        <v>123</v>
      </c>
      <c r="D112" s="54" t="s">
        <v>57</v>
      </c>
      <c r="E112" s="55"/>
      <c r="F112" s="56">
        <v>1.5162037037037036E-3</v>
      </c>
      <c r="G112" s="31">
        <v>100</v>
      </c>
    </row>
    <row r="113" spans="1:7" ht="18.75" customHeight="1" x14ac:dyDescent="0.3">
      <c r="A113" s="44" t="s">
        <v>24</v>
      </c>
      <c r="B113" s="50" t="s">
        <v>49</v>
      </c>
      <c r="C113" s="47" t="s">
        <v>120</v>
      </c>
      <c r="D113" s="5" t="s">
        <v>57</v>
      </c>
      <c r="E113" s="11"/>
      <c r="F113" s="12">
        <v>1.5625000000000001E-3</v>
      </c>
      <c r="G113" s="33">
        <v>97</v>
      </c>
    </row>
    <row r="114" spans="1:7" ht="18.75" customHeight="1" x14ac:dyDescent="0.3">
      <c r="A114" s="44" t="s">
        <v>25</v>
      </c>
      <c r="B114" s="50" t="s">
        <v>203</v>
      </c>
      <c r="C114" s="47">
        <v>2012</v>
      </c>
      <c r="D114" s="5" t="s">
        <v>204</v>
      </c>
      <c r="E114" s="11"/>
      <c r="F114" s="12">
        <v>1.5740740740740741E-3</v>
      </c>
      <c r="G114" s="33">
        <v>95</v>
      </c>
    </row>
    <row r="115" spans="1:7" ht="18.75" customHeight="1" x14ac:dyDescent="0.3">
      <c r="A115" s="44" t="s">
        <v>26</v>
      </c>
      <c r="B115" s="50" t="s">
        <v>119</v>
      </c>
      <c r="C115" s="47" t="s">
        <v>120</v>
      </c>
      <c r="D115" s="5" t="s">
        <v>57</v>
      </c>
      <c r="E115" s="11"/>
      <c r="F115" s="12">
        <v>1.6319444444444445E-3</v>
      </c>
      <c r="G115" s="33">
        <v>94</v>
      </c>
    </row>
    <row r="116" spans="1:7" ht="18.75" customHeight="1" x14ac:dyDescent="0.3">
      <c r="A116" s="44" t="s">
        <v>27</v>
      </c>
      <c r="B116" s="50" t="s">
        <v>131</v>
      </c>
      <c r="C116" s="47" t="s">
        <v>120</v>
      </c>
      <c r="D116" s="5" t="s">
        <v>132</v>
      </c>
      <c r="E116" s="11"/>
      <c r="F116" s="12">
        <v>1.6550925925925926E-3</v>
      </c>
      <c r="G116" s="33">
        <v>93</v>
      </c>
    </row>
    <row r="117" spans="1:7" ht="18.75" customHeight="1" x14ac:dyDescent="0.3">
      <c r="A117" s="44" t="s">
        <v>28</v>
      </c>
      <c r="B117" s="50" t="s">
        <v>134</v>
      </c>
      <c r="C117" s="47" t="s">
        <v>123</v>
      </c>
      <c r="D117" s="5" t="s">
        <v>80</v>
      </c>
      <c r="E117" s="11"/>
      <c r="F117" s="12">
        <v>1.6782407407407408E-3</v>
      </c>
      <c r="G117" s="33">
        <v>92</v>
      </c>
    </row>
    <row r="118" spans="1:7" ht="18.75" customHeight="1" x14ac:dyDescent="0.3">
      <c r="A118" s="44" t="s">
        <v>29</v>
      </c>
      <c r="B118" s="50" t="s">
        <v>122</v>
      </c>
      <c r="C118" s="47" t="s">
        <v>123</v>
      </c>
      <c r="D118" s="5" t="s">
        <v>57</v>
      </c>
      <c r="E118" s="11"/>
      <c r="F118" s="12">
        <v>1.6898148148148148E-3</v>
      </c>
      <c r="G118" s="33">
        <v>91</v>
      </c>
    </row>
    <row r="119" spans="1:7" ht="18.75" customHeight="1" x14ac:dyDescent="0.3">
      <c r="A119" s="44" t="s">
        <v>30</v>
      </c>
      <c r="B119" s="50" t="s">
        <v>133</v>
      </c>
      <c r="C119" s="47" t="s">
        <v>123</v>
      </c>
      <c r="D119" s="5" t="s">
        <v>180</v>
      </c>
      <c r="E119" s="11"/>
      <c r="F119" s="12">
        <v>1.724537037037037E-3</v>
      </c>
      <c r="G119" s="33">
        <v>90</v>
      </c>
    </row>
    <row r="120" spans="1:7" ht="18.75" customHeight="1" x14ac:dyDescent="0.3">
      <c r="A120" s="44" t="s">
        <v>31</v>
      </c>
      <c r="B120" s="50" t="s">
        <v>126</v>
      </c>
      <c r="C120" s="47" t="s">
        <v>120</v>
      </c>
      <c r="D120" s="5" t="s">
        <v>82</v>
      </c>
      <c r="E120" s="11"/>
      <c r="F120" s="12">
        <v>1.7476851851851852E-3</v>
      </c>
      <c r="G120" s="33">
        <v>89</v>
      </c>
    </row>
    <row r="121" spans="1:7" ht="18.75" customHeight="1" x14ac:dyDescent="0.3">
      <c r="A121" s="44" t="s">
        <v>32</v>
      </c>
      <c r="B121" s="50" t="s">
        <v>206</v>
      </c>
      <c r="C121" s="47">
        <v>2012</v>
      </c>
      <c r="D121" s="5" t="s">
        <v>202</v>
      </c>
      <c r="E121" s="11"/>
      <c r="F121" s="12">
        <v>1.7824074074074075E-3</v>
      </c>
      <c r="G121" s="33">
        <v>88</v>
      </c>
    </row>
    <row r="122" spans="1:7" ht="18.75" customHeight="1" x14ac:dyDescent="0.3">
      <c r="A122" s="44" t="s">
        <v>33</v>
      </c>
      <c r="B122" s="50" t="s">
        <v>144</v>
      </c>
      <c r="C122" s="47" t="s">
        <v>120</v>
      </c>
      <c r="D122" s="5" t="s">
        <v>57</v>
      </c>
      <c r="E122" s="11"/>
      <c r="F122" s="12">
        <v>1.7939814814814815E-3</v>
      </c>
      <c r="G122" s="33">
        <v>87</v>
      </c>
    </row>
    <row r="123" spans="1:7" ht="18.75" customHeight="1" x14ac:dyDescent="0.3">
      <c r="A123" s="44" t="s">
        <v>34</v>
      </c>
      <c r="B123" s="50" t="s">
        <v>124</v>
      </c>
      <c r="C123" s="47" t="s">
        <v>120</v>
      </c>
      <c r="D123" s="5" t="s">
        <v>57</v>
      </c>
      <c r="E123" s="11"/>
      <c r="F123" s="12">
        <v>1.8055555555555555E-3</v>
      </c>
      <c r="G123" s="33">
        <v>86</v>
      </c>
    </row>
    <row r="124" spans="1:7" ht="18.75" customHeight="1" x14ac:dyDescent="0.3">
      <c r="A124" s="44" t="s">
        <v>7</v>
      </c>
      <c r="B124" s="50" t="s">
        <v>140</v>
      </c>
      <c r="C124" s="47" t="s">
        <v>120</v>
      </c>
      <c r="D124" s="5" t="s">
        <v>57</v>
      </c>
      <c r="E124" s="11"/>
      <c r="F124" s="12">
        <v>1.8171296296296297E-3</v>
      </c>
      <c r="G124" s="33">
        <v>85</v>
      </c>
    </row>
    <row r="125" spans="1:7" ht="18.75" customHeight="1" x14ac:dyDescent="0.3">
      <c r="A125" s="44" t="s">
        <v>8</v>
      </c>
      <c r="B125" s="50" t="s">
        <v>121</v>
      </c>
      <c r="C125" s="47" t="s">
        <v>120</v>
      </c>
      <c r="D125" s="5" t="s">
        <v>57</v>
      </c>
      <c r="E125" s="11"/>
      <c r="F125" s="12">
        <v>1.8171296296296297E-3</v>
      </c>
      <c r="G125" s="33">
        <v>84</v>
      </c>
    </row>
    <row r="126" spans="1:7" ht="18.75" customHeight="1" x14ac:dyDescent="0.3">
      <c r="A126" s="44" t="s">
        <v>9</v>
      </c>
      <c r="B126" s="50" t="s">
        <v>138</v>
      </c>
      <c r="C126" s="47" t="s">
        <v>120</v>
      </c>
      <c r="D126" s="5" t="s">
        <v>82</v>
      </c>
      <c r="E126" s="11"/>
      <c r="F126" s="12">
        <v>1.8287037037037037E-3</v>
      </c>
      <c r="G126" s="33">
        <v>83</v>
      </c>
    </row>
    <row r="127" spans="1:7" ht="18.75" customHeight="1" x14ac:dyDescent="0.3">
      <c r="A127" s="44" t="s">
        <v>10</v>
      </c>
      <c r="B127" s="50" t="s">
        <v>139</v>
      </c>
      <c r="C127" s="47" t="s">
        <v>123</v>
      </c>
      <c r="D127" s="5" t="s">
        <v>57</v>
      </c>
      <c r="E127" s="11"/>
      <c r="F127" s="12">
        <v>1.8287037037037037E-3</v>
      </c>
      <c r="G127" s="33">
        <v>82</v>
      </c>
    </row>
    <row r="128" spans="1:7" ht="18.75" customHeight="1" x14ac:dyDescent="0.3">
      <c r="A128" s="44" t="s">
        <v>11</v>
      </c>
      <c r="B128" s="50" t="s">
        <v>141</v>
      </c>
      <c r="C128" s="47" t="s">
        <v>123</v>
      </c>
      <c r="D128" s="5" t="s">
        <v>57</v>
      </c>
      <c r="E128" s="11"/>
      <c r="F128" s="12">
        <v>1.8402777777777777E-3</v>
      </c>
      <c r="G128" s="33">
        <v>81</v>
      </c>
    </row>
    <row r="129" spans="1:7" ht="18.75" customHeight="1" x14ac:dyDescent="0.3">
      <c r="A129" s="44" t="s">
        <v>12</v>
      </c>
      <c r="B129" s="50" t="s">
        <v>125</v>
      </c>
      <c r="C129" s="47" t="s">
        <v>123</v>
      </c>
      <c r="D129" s="5" t="s">
        <v>57</v>
      </c>
      <c r="E129" s="11"/>
      <c r="F129" s="12">
        <v>1.8402777777777777E-3</v>
      </c>
      <c r="G129" s="33">
        <v>80</v>
      </c>
    </row>
    <row r="130" spans="1:7" ht="18.75" customHeight="1" x14ac:dyDescent="0.3">
      <c r="A130" s="44" t="s">
        <v>13</v>
      </c>
      <c r="B130" s="50" t="s">
        <v>143</v>
      </c>
      <c r="C130" s="47" t="s">
        <v>123</v>
      </c>
      <c r="D130" s="5" t="s">
        <v>57</v>
      </c>
      <c r="E130" s="11"/>
      <c r="F130" s="12">
        <v>1.9097222222222222E-3</v>
      </c>
      <c r="G130" s="33">
        <v>79</v>
      </c>
    </row>
    <row r="131" spans="1:7" ht="18.75" customHeight="1" x14ac:dyDescent="0.3">
      <c r="A131" s="44" t="s">
        <v>14</v>
      </c>
      <c r="B131" s="50" t="s">
        <v>207</v>
      </c>
      <c r="C131" s="47">
        <v>2013</v>
      </c>
      <c r="D131" s="5" t="s">
        <v>202</v>
      </c>
      <c r="E131" s="11"/>
      <c r="F131" s="12">
        <v>1.9097222222222222E-3</v>
      </c>
      <c r="G131" s="33">
        <v>78</v>
      </c>
    </row>
    <row r="132" spans="1:7" ht="18.75" customHeight="1" x14ac:dyDescent="0.3">
      <c r="A132" s="44" t="s">
        <v>15</v>
      </c>
      <c r="B132" s="50" t="s">
        <v>129</v>
      </c>
      <c r="C132" s="47" t="s">
        <v>123</v>
      </c>
      <c r="D132" s="5" t="s">
        <v>77</v>
      </c>
      <c r="E132" s="11"/>
      <c r="F132" s="12">
        <v>1.9328703703703704E-3</v>
      </c>
      <c r="G132" s="33">
        <v>77</v>
      </c>
    </row>
    <row r="133" spans="1:7" ht="18.75" customHeight="1" x14ac:dyDescent="0.3">
      <c r="A133" s="44" t="s">
        <v>16</v>
      </c>
      <c r="B133" s="50" t="s">
        <v>128</v>
      </c>
      <c r="C133" s="47" t="s">
        <v>123</v>
      </c>
      <c r="D133" s="5" t="s">
        <v>77</v>
      </c>
      <c r="E133" s="11"/>
      <c r="F133" s="12">
        <v>1.9444444444444444E-3</v>
      </c>
      <c r="G133" s="33">
        <v>76</v>
      </c>
    </row>
    <row r="134" spans="1:7" ht="18.75" customHeight="1" x14ac:dyDescent="0.3">
      <c r="A134" s="44" t="s">
        <v>17</v>
      </c>
      <c r="B134" s="50" t="s">
        <v>136</v>
      </c>
      <c r="C134" s="47" t="s">
        <v>120</v>
      </c>
      <c r="D134" s="5" t="s">
        <v>77</v>
      </c>
      <c r="E134" s="11"/>
      <c r="F134" s="12">
        <v>1.9444444444444444E-3</v>
      </c>
      <c r="G134" s="33">
        <v>75</v>
      </c>
    </row>
    <row r="135" spans="1:7" ht="18.75" customHeight="1" x14ac:dyDescent="0.3">
      <c r="A135" s="44" t="s">
        <v>18</v>
      </c>
      <c r="B135" s="50" t="s">
        <v>142</v>
      </c>
      <c r="C135" s="47" t="s">
        <v>120</v>
      </c>
      <c r="D135" s="5" t="s">
        <v>57</v>
      </c>
      <c r="E135" s="11"/>
      <c r="F135" s="12">
        <v>1.9560185185185184E-3</v>
      </c>
      <c r="G135" s="33">
        <v>74</v>
      </c>
    </row>
    <row r="136" spans="1:7" ht="18.75" customHeight="1" x14ac:dyDescent="0.3">
      <c r="A136" s="44" t="s">
        <v>19</v>
      </c>
      <c r="B136" s="50" t="s">
        <v>137</v>
      </c>
      <c r="C136" s="47" t="s">
        <v>123</v>
      </c>
      <c r="D136" s="5" t="s">
        <v>82</v>
      </c>
      <c r="E136" s="11"/>
      <c r="F136" s="12">
        <v>2.0254629629629629E-3</v>
      </c>
      <c r="G136" s="33">
        <v>73</v>
      </c>
    </row>
    <row r="137" spans="1:7" ht="18.75" customHeight="1" x14ac:dyDescent="0.3">
      <c r="A137" s="44" t="s">
        <v>20</v>
      </c>
      <c r="B137" s="50" t="s">
        <v>130</v>
      </c>
      <c r="C137" s="47" t="s">
        <v>120</v>
      </c>
      <c r="D137" s="5"/>
      <c r="E137" s="11"/>
      <c r="F137" s="12">
        <v>2.0254629629629629E-3</v>
      </c>
      <c r="G137" s="33">
        <v>72</v>
      </c>
    </row>
    <row r="138" spans="1:7" ht="18.75" customHeight="1" x14ac:dyDescent="0.3">
      <c r="A138" s="44" t="s">
        <v>21</v>
      </c>
      <c r="B138" s="50" t="s">
        <v>127</v>
      </c>
      <c r="C138" s="47" t="s">
        <v>120</v>
      </c>
      <c r="D138" s="5" t="s">
        <v>57</v>
      </c>
      <c r="E138" s="11"/>
      <c r="F138" s="12">
        <v>2.0370370370370369E-3</v>
      </c>
      <c r="G138" s="33">
        <v>71</v>
      </c>
    </row>
    <row r="139" spans="1:7" ht="18.75" customHeight="1" x14ac:dyDescent="0.3">
      <c r="A139" s="44" t="s">
        <v>22</v>
      </c>
      <c r="B139" s="50" t="s">
        <v>135</v>
      </c>
      <c r="C139" s="47" t="s">
        <v>123</v>
      </c>
      <c r="D139" s="5" t="s">
        <v>77</v>
      </c>
      <c r="E139" s="11"/>
      <c r="F139" s="12">
        <v>2.0717592592592593E-3</v>
      </c>
      <c r="G139" s="33">
        <v>70</v>
      </c>
    </row>
    <row r="140" spans="1:7" ht="18.75" customHeight="1" thickBot="1" x14ac:dyDescent="0.35">
      <c r="A140" s="45" t="s">
        <v>23</v>
      </c>
      <c r="B140" s="51" t="s">
        <v>205</v>
      </c>
      <c r="C140" s="48">
        <v>2013</v>
      </c>
      <c r="D140" s="57" t="s">
        <v>200</v>
      </c>
      <c r="E140" s="38"/>
      <c r="F140" s="39">
        <v>2.2453703703703702E-3</v>
      </c>
      <c r="G140" s="40">
        <v>69</v>
      </c>
    </row>
    <row r="141" spans="1:7" ht="30.6" customHeight="1" thickBot="1" x14ac:dyDescent="0.35"/>
    <row r="142" spans="1:7" ht="18.75" customHeight="1" thickBot="1" x14ac:dyDescent="0.35">
      <c r="A142" s="17" t="s">
        <v>265</v>
      </c>
      <c r="B142" s="18"/>
      <c r="C142" s="19">
        <f>'[1]Věkové kategorie'!$C$8</f>
        <v>2014</v>
      </c>
      <c r="D142" s="22" t="s">
        <v>39</v>
      </c>
      <c r="E142" s="19">
        <f>'[1]Věkové kategorie'!$D$8</f>
        <v>2015</v>
      </c>
      <c r="F142" s="19" t="s">
        <v>35</v>
      </c>
      <c r="G142" s="20"/>
    </row>
    <row r="143" spans="1:7" ht="18.75" customHeight="1" x14ac:dyDescent="0.3">
      <c r="A143" s="43" t="s">
        <v>6</v>
      </c>
      <c r="B143" s="49" t="s">
        <v>266</v>
      </c>
      <c r="C143" s="46" t="s">
        <v>99</v>
      </c>
      <c r="D143" s="28" t="s">
        <v>53</v>
      </c>
      <c r="E143" s="42"/>
      <c r="F143" s="30">
        <v>2.5347222222222221E-3</v>
      </c>
      <c r="G143" s="31">
        <v>100</v>
      </c>
    </row>
    <row r="144" spans="1:7" ht="18.75" customHeight="1" x14ac:dyDescent="0.3">
      <c r="A144" s="44" t="s">
        <v>24</v>
      </c>
      <c r="B144" s="50" t="s">
        <v>267</v>
      </c>
      <c r="C144" s="47" t="s">
        <v>97</v>
      </c>
      <c r="D144" s="4" t="s">
        <v>57</v>
      </c>
      <c r="E144" s="11"/>
      <c r="F144" s="12">
        <v>2.5462962962962965E-3</v>
      </c>
      <c r="G144" s="33">
        <v>97</v>
      </c>
    </row>
    <row r="145" spans="1:7" ht="18.75" customHeight="1" x14ac:dyDescent="0.3">
      <c r="A145" s="44" t="s">
        <v>25</v>
      </c>
      <c r="B145" s="50" t="s">
        <v>268</v>
      </c>
      <c r="C145" s="47" t="s">
        <v>99</v>
      </c>
      <c r="D145" s="4" t="s">
        <v>82</v>
      </c>
      <c r="E145" s="11"/>
      <c r="F145" s="12">
        <v>2.5694444444444445E-3</v>
      </c>
      <c r="G145" s="33">
        <v>95</v>
      </c>
    </row>
    <row r="146" spans="1:7" ht="18.75" customHeight="1" x14ac:dyDescent="0.3">
      <c r="A146" s="44" t="s">
        <v>26</v>
      </c>
      <c r="B146" s="50" t="s">
        <v>269</v>
      </c>
      <c r="C146" s="47" t="s">
        <v>99</v>
      </c>
      <c r="D146" s="4" t="s">
        <v>270</v>
      </c>
      <c r="E146" s="11"/>
      <c r="F146" s="12">
        <v>2.627314814814815E-3</v>
      </c>
      <c r="G146" s="33">
        <v>94</v>
      </c>
    </row>
    <row r="147" spans="1:7" ht="18.75" customHeight="1" x14ac:dyDescent="0.3">
      <c r="A147" s="44" t="s">
        <v>27</v>
      </c>
      <c r="B147" s="50" t="s">
        <v>271</v>
      </c>
      <c r="C147" s="47" t="s">
        <v>97</v>
      </c>
      <c r="D147" s="4" t="s">
        <v>57</v>
      </c>
      <c r="E147" s="11"/>
      <c r="F147" s="12">
        <v>2.7430555555555554E-3</v>
      </c>
      <c r="G147" s="33">
        <v>93</v>
      </c>
    </row>
    <row r="148" spans="1:7" ht="18.75" customHeight="1" x14ac:dyDescent="0.3">
      <c r="A148" s="44" t="s">
        <v>28</v>
      </c>
      <c r="B148" s="50" t="s">
        <v>272</v>
      </c>
      <c r="C148" s="47" t="s">
        <v>99</v>
      </c>
      <c r="D148" s="4" t="s">
        <v>57</v>
      </c>
      <c r="E148" s="11"/>
      <c r="F148" s="12">
        <v>2.8703703703703703E-3</v>
      </c>
      <c r="G148" s="33">
        <v>92</v>
      </c>
    </row>
    <row r="149" spans="1:7" ht="18.75" customHeight="1" x14ac:dyDescent="0.3">
      <c r="A149" s="44" t="s">
        <v>29</v>
      </c>
      <c r="B149" s="50" t="s">
        <v>243</v>
      </c>
      <c r="C149" s="47">
        <v>2016</v>
      </c>
      <c r="D149" s="4" t="s">
        <v>204</v>
      </c>
      <c r="E149" s="11"/>
      <c r="F149" s="12">
        <v>2.9282407407407408E-3</v>
      </c>
      <c r="G149" s="33">
        <v>91</v>
      </c>
    </row>
    <row r="150" spans="1:7" ht="18.75" customHeight="1" x14ac:dyDescent="0.3">
      <c r="A150" s="44" t="s">
        <v>30</v>
      </c>
      <c r="B150" s="50" t="s">
        <v>273</v>
      </c>
      <c r="C150" s="47" t="s">
        <v>99</v>
      </c>
      <c r="D150" s="23" t="s">
        <v>53</v>
      </c>
      <c r="E150" s="11"/>
      <c r="F150" s="12">
        <v>2.9861111111111113E-3</v>
      </c>
      <c r="G150" s="33">
        <v>90</v>
      </c>
    </row>
    <row r="151" spans="1:7" ht="18.75" customHeight="1" x14ac:dyDescent="0.3">
      <c r="A151" s="44" t="s">
        <v>31</v>
      </c>
      <c r="B151" s="50" t="s">
        <v>274</v>
      </c>
      <c r="C151" s="47" t="s">
        <v>99</v>
      </c>
      <c r="D151" s="4" t="s">
        <v>57</v>
      </c>
      <c r="E151" s="11"/>
      <c r="F151" s="12">
        <v>2.9976851851851853E-3</v>
      </c>
      <c r="G151" s="33">
        <v>89</v>
      </c>
    </row>
    <row r="152" spans="1:7" ht="18.75" customHeight="1" x14ac:dyDescent="0.3">
      <c r="A152" s="44" t="s">
        <v>32</v>
      </c>
      <c r="B152" s="50" t="s">
        <v>275</v>
      </c>
      <c r="C152" s="47" t="s">
        <v>99</v>
      </c>
      <c r="D152" s="4" t="s">
        <v>82</v>
      </c>
      <c r="E152" s="11"/>
      <c r="F152" s="12">
        <v>3.0324074074074073E-3</v>
      </c>
      <c r="G152" s="33">
        <v>88</v>
      </c>
    </row>
    <row r="153" spans="1:7" ht="18.75" customHeight="1" x14ac:dyDescent="0.3">
      <c r="A153" s="44" t="s">
        <v>33</v>
      </c>
      <c r="B153" s="50" t="s">
        <v>276</v>
      </c>
      <c r="C153" s="47" t="s">
        <v>97</v>
      </c>
      <c r="D153" s="4" t="s">
        <v>57</v>
      </c>
      <c r="E153" s="11"/>
      <c r="F153" s="12">
        <v>3.0439814814814813E-3</v>
      </c>
      <c r="G153" s="33">
        <v>87</v>
      </c>
    </row>
    <row r="154" spans="1:7" ht="18.75" customHeight="1" x14ac:dyDescent="0.3">
      <c r="A154" s="44" t="s">
        <v>34</v>
      </c>
      <c r="B154" s="50" t="s">
        <v>277</v>
      </c>
      <c r="C154" s="47" t="s">
        <v>97</v>
      </c>
      <c r="D154" s="5" t="s">
        <v>57</v>
      </c>
      <c r="E154" s="11"/>
      <c r="F154" s="12">
        <v>3.1250000000000002E-3</v>
      </c>
      <c r="G154" s="33">
        <v>86</v>
      </c>
    </row>
    <row r="155" spans="1:7" ht="18.75" customHeight="1" x14ac:dyDescent="0.3">
      <c r="A155" s="44" t="s">
        <v>7</v>
      </c>
      <c r="B155" s="50" t="s">
        <v>278</v>
      </c>
      <c r="C155" s="47">
        <v>2015</v>
      </c>
      <c r="D155" s="4" t="s">
        <v>279</v>
      </c>
      <c r="E155" s="11"/>
      <c r="F155" s="12">
        <v>3.2870370370370371E-3</v>
      </c>
      <c r="G155" s="33">
        <v>85</v>
      </c>
    </row>
    <row r="156" spans="1:7" ht="18.75" customHeight="1" x14ac:dyDescent="0.3">
      <c r="A156" s="44" t="s">
        <v>8</v>
      </c>
      <c r="B156" s="50" t="s">
        <v>280</v>
      </c>
      <c r="C156" s="47" t="s">
        <v>97</v>
      </c>
      <c r="D156" s="4" t="s">
        <v>77</v>
      </c>
      <c r="E156" s="11"/>
      <c r="F156" s="12">
        <v>3.2986111111111111E-3</v>
      </c>
      <c r="G156" s="33">
        <v>84</v>
      </c>
    </row>
    <row r="157" spans="1:7" ht="18.75" customHeight="1" x14ac:dyDescent="0.3">
      <c r="A157" s="44" t="s">
        <v>9</v>
      </c>
      <c r="B157" s="50" t="s">
        <v>281</v>
      </c>
      <c r="C157" s="47" t="s">
        <v>97</v>
      </c>
      <c r="D157" s="4" t="s">
        <v>57</v>
      </c>
      <c r="E157" s="11"/>
      <c r="F157" s="12">
        <v>3.3101851851851851E-3</v>
      </c>
      <c r="G157" s="33">
        <v>83</v>
      </c>
    </row>
    <row r="158" spans="1:7" ht="18.75" customHeight="1" x14ac:dyDescent="0.3">
      <c r="A158" s="44" t="s">
        <v>10</v>
      </c>
      <c r="B158" s="50" t="s">
        <v>282</v>
      </c>
      <c r="C158" s="47" t="s">
        <v>97</v>
      </c>
      <c r="D158" s="61" t="s">
        <v>53</v>
      </c>
      <c r="E158" s="11"/>
      <c r="F158" s="12">
        <v>3.3217592592592591E-3</v>
      </c>
      <c r="G158" s="33">
        <v>82</v>
      </c>
    </row>
    <row r="159" spans="1:7" ht="18.75" customHeight="1" x14ac:dyDescent="0.3">
      <c r="A159" s="44" t="s">
        <v>11</v>
      </c>
      <c r="B159" s="50" t="s">
        <v>283</v>
      </c>
      <c r="C159" s="47" t="s">
        <v>97</v>
      </c>
      <c r="D159" s="4" t="s">
        <v>57</v>
      </c>
      <c r="E159" s="11"/>
      <c r="F159" s="12">
        <v>3.6689814814814814E-3</v>
      </c>
      <c r="G159" s="33">
        <v>81</v>
      </c>
    </row>
    <row r="160" spans="1:7" ht="18.75" customHeight="1" x14ac:dyDescent="0.3">
      <c r="A160" s="44" t="s">
        <v>12</v>
      </c>
      <c r="B160" s="50" t="s">
        <v>284</v>
      </c>
      <c r="C160" s="47" t="s">
        <v>97</v>
      </c>
      <c r="D160" s="4" t="s">
        <v>77</v>
      </c>
      <c r="E160" s="11"/>
      <c r="F160" s="12">
        <v>3.9930555555555552E-3</v>
      </c>
      <c r="G160" s="33">
        <v>80</v>
      </c>
    </row>
    <row r="161" spans="1:7" ht="18.75" customHeight="1" thickBot="1" x14ac:dyDescent="0.35">
      <c r="A161" s="45" t="s">
        <v>13</v>
      </c>
      <c r="B161" s="51" t="s">
        <v>335</v>
      </c>
      <c r="C161" s="48">
        <v>2014</v>
      </c>
      <c r="D161" s="57" t="s">
        <v>57</v>
      </c>
      <c r="E161" s="38"/>
      <c r="F161" s="39" t="s">
        <v>226</v>
      </c>
      <c r="G161" s="40">
        <v>79</v>
      </c>
    </row>
    <row r="162" spans="1:7" ht="18.75" customHeight="1" thickBot="1" x14ac:dyDescent="0.35"/>
    <row r="163" spans="1:7" ht="18.75" customHeight="1" thickBot="1" x14ac:dyDescent="0.35">
      <c r="A163" s="17" t="s">
        <v>285</v>
      </c>
      <c r="B163" s="18"/>
      <c r="C163" s="19">
        <f>'[1]Věkové kategorie'!$C$9</f>
        <v>2012</v>
      </c>
      <c r="D163" s="22" t="s">
        <v>39</v>
      </c>
      <c r="E163" s="19">
        <f>'[1]Věkové kategorie'!$D$9</f>
        <v>2013</v>
      </c>
      <c r="F163" s="19" t="s">
        <v>35</v>
      </c>
      <c r="G163" s="20"/>
    </row>
    <row r="164" spans="1:7" ht="18.75" customHeight="1" x14ac:dyDescent="0.3">
      <c r="A164" s="43" t="s">
        <v>6</v>
      </c>
      <c r="B164" s="49" t="s">
        <v>286</v>
      </c>
      <c r="C164" s="46" t="s">
        <v>123</v>
      </c>
      <c r="D164" s="52" t="s">
        <v>106</v>
      </c>
      <c r="E164" s="42"/>
      <c r="F164" s="30">
        <v>2.5462962962962965E-3</v>
      </c>
      <c r="G164" s="31">
        <v>100</v>
      </c>
    </row>
    <row r="165" spans="1:7" ht="18.75" customHeight="1" x14ac:dyDescent="0.3">
      <c r="A165" s="44" t="s">
        <v>24</v>
      </c>
      <c r="B165" s="50" t="s">
        <v>287</v>
      </c>
      <c r="C165" s="47" t="s">
        <v>123</v>
      </c>
      <c r="D165" s="5" t="s">
        <v>288</v>
      </c>
      <c r="E165" s="11"/>
      <c r="F165" s="12">
        <v>2.673611111111111E-3</v>
      </c>
      <c r="G165" s="33">
        <v>97</v>
      </c>
    </row>
    <row r="166" spans="1:7" ht="18.75" customHeight="1" x14ac:dyDescent="0.3">
      <c r="A166" s="44" t="s">
        <v>25</v>
      </c>
      <c r="B166" s="50" t="s">
        <v>289</v>
      </c>
      <c r="C166" s="47" t="s">
        <v>120</v>
      </c>
      <c r="D166" s="5" t="s">
        <v>57</v>
      </c>
      <c r="E166" s="11"/>
      <c r="F166" s="12">
        <v>2.6967592592592594E-3</v>
      </c>
      <c r="G166" s="33">
        <v>95</v>
      </c>
    </row>
    <row r="167" spans="1:7" ht="18.75" customHeight="1" x14ac:dyDescent="0.3">
      <c r="A167" s="44" t="s">
        <v>26</v>
      </c>
      <c r="B167" s="50" t="s">
        <v>290</v>
      </c>
      <c r="C167" s="47" t="s">
        <v>123</v>
      </c>
      <c r="D167" s="5" t="s">
        <v>106</v>
      </c>
      <c r="E167" s="11"/>
      <c r="F167" s="12">
        <v>2.7314814814814814E-3</v>
      </c>
      <c r="G167" s="33">
        <v>94</v>
      </c>
    </row>
    <row r="168" spans="1:7" ht="18.75" customHeight="1" x14ac:dyDescent="0.3">
      <c r="A168" s="44" t="s">
        <v>27</v>
      </c>
      <c r="B168" s="50" t="s">
        <v>291</v>
      </c>
      <c r="C168" s="47" t="s">
        <v>120</v>
      </c>
      <c r="D168" s="5" t="s">
        <v>57</v>
      </c>
      <c r="E168" s="11"/>
      <c r="F168" s="12">
        <v>2.8009259259259259E-3</v>
      </c>
      <c r="G168" s="33">
        <v>93</v>
      </c>
    </row>
    <row r="169" spans="1:7" ht="18.75" customHeight="1" x14ac:dyDescent="0.3">
      <c r="A169" s="44" t="s">
        <v>28</v>
      </c>
      <c r="B169" s="50" t="s">
        <v>292</v>
      </c>
      <c r="C169" s="47" t="s">
        <v>120</v>
      </c>
      <c r="D169" s="5" t="s">
        <v>77</v>
      </c>
      <c r="E169" s="11"/>
      <c r="F169" s="12">
        <v>2.8356481481481483E-3</v>
      </c>
      <c r="G169" s="33">
        <v>92</v>
      </c>
    </row>
    <row r="170" spans="1:7" ht="18.75" customHeight="1" x14ac:dyDescent="0.3">
      <c r="A170" s="44" t="s">
        <v>29</v>
      </c>
      <c r="B170" s="50" t="s">
        <v>293</v>
      </c>
      <c r="C170" s="47" t="s">
        <v>123</v>
      </c>
      <c r="D170" s="61" t="s">
        <v>53</v>
      </c>
      <c r="E170" s="11"/>
      <c r="F170" s="12">
        <v>2.9398148148148148E-3</v>
      </c>
      <c r="G170" s="33">
        <v>91</v>
      </c>
    </row>
    <row r="171" spans="1:7" ht="18.75" customHeight="1" x14ac:dyDescent="0.3">
      <c r="A171" s="44" t="s">
        <v>30</v>
      </c>
      <c r="B171" s="50" t="s">
        <v>294</v>
      </c>
      <c r="C171" s="47">
        <v>2013</v>
      </c>
      <c r="D171" s="5" t="s">
        <v>57</v>
      </c>
      <c r="E171" s="11"/>
      <c r="F171" s="12">
        <v>2.9513888888888888E-3</v>
      </c>
      <c r="G171" s="33">
        <v>90</v>
      </c>
    </row>
    <row r="172" spans="1:7" ht="18.75" customHeight="1" x14ac:dyDescent="0.3">
      <c r="A172" s="44" t="s">
        <v>31</v>
      </c>
      <c r="B172" s="50" t="s">
        <v>295</v>
      </c>
      <c r="C172" s="47" t="s">
        <v>120</v>
      </c>
      <c r="D172" s="5" t="s">
        <v>77</v>
      </c>
      <c r="E172" s="11"/>
      <c r="F172" s="12">
        <v>2.9513888888888888E-3</v>
      </c>
      <c r="G172" s="33">
        <v>89</v>
      </c>
    </row>
    <row r="173" spans="1:7" ht="18.75" customHeight="1" x14ac:dyDescent="0.3">
      <c r="A173" s="44" t="s">
        <v>32</v>
      </c>
      <c r="B173" s="50" t="s">
        <v>296</v>
      </c>
      <c r="C173" s="47" t="s">
        <v>120</v>
      </c>
      <c r="D173" s="5" t="s">
        <v>82</v>
      </c>
      <c r="E173" s="11"/>
      <c r="F173" s="12">
        <v>3.0902777777777777E-3</v>
      </c>
      <c r="G173" s="33">
        <v>88</v>
      </c>
    </row>
    <row r="174" spans="1:7" ht="18.75" customHeight="1" x14ac:dyDescent="0.3">
      <c r="A174" s="44" t="s">
        <v>33</v>
      </c>
      <c r="B174" s="50" t="s">
        <v>297</v>
      </c>
      <c r="C174" s="47" t="s">
        <v>120</v>
      </c>
      <c r="D174" s="5" t="s">
        <v>57</v>
      </c>
      <c r="E174" s="11"/>
      <c r="F174" s="12">
        <v>3.2754629629629631E-3</v>
      </c>
      <c r="G174" s="33">
        <v>87</v>
      </c>
    </row>
    <row r="175" spans="1:7" ht="18.75" customHeight="1" thickBot="1" x14ac:dyDescent="0.35">
      <c r="A175" s="45" t="s">
        <v>34</v>
      </c>
      <c r="B175" s="51" t="s">
        <v>298</v>
      </c>
      <c r="C175" s="48" t="s">
        <v>123</v>
      </c>
      <c r="D175" s="57" t="s">
        <v>77</v>
      </c>
      <c r="E175" s="38"/>
      <c r="F175" s="39">
        <v>3.5532407407407409E-3</v>
      </c>
      <c r="G175" s="40">
        <v>86</v>
      </c>
    </row>
    <row r="176" spans="1:7" ht="30.6" customHeight="1" thickBot="1" x14ac:dyDescent="0.35"/>
    <row r="177" spans="1:7" ht="18.75" customHeight="1" thickBot="1" x14ac:dyDescent="0.35">
      <c r="A177" s="17" t="s">
        <v>45</v>
      </c>
      <c r="B177" s="18"/>
      <c r="C177" s="19">
        <v>2010</v>
      </c>
      <c r="D177" s="22" t="s">
        <v>39</v>
      </c>
      <c r="E177" s="19">
        <v>2011</v>
      </c>
      <c r="F177" s="19" t="s">
        <v>35</v>
      </c>
      <c r="G177" s="20"/>
    </row>
    <row r="178" spans="1:7" ht="18.75" customHeight="1" x14ac:dyDescent="0.3">
      <c r="A178" s="43" t="s">
        <v>6</v>
      </c>
      <c r="B178" s="49" t="s">
        <v>145</v>
      </c>
      <c r="C178" s="46" t="s">
        <v>146</v>
      </c>
      <c r="D178" s="52" t="s">
        <v>57</v>
      </c>
      <c r="E178" s="42"/>
      <c r="F178" s="30">
        <v>2.6967592592592594E-3</v>
      </c>
      <c r="G178" s="31">
        <v>100</v>
      </c>
    </row>
    <row r="179" spans="1:7" ht="18.75" customHeight="1" x14ac:dyDescent="0.3">
      <c r="A179" s="44" t="s">
        <v>24</v>
      </c>
      <c r="B179" s="50" t="s">
        <v>149</v>
      </c>
      <c r="C179" s="47" t="s">
        <v>150</v>
      </c>
      <c r="D179" s="5" t="s">
        <v>57</v>
      </c>
      <c r="E179" s="11"/>
      <c r="F179" s="12">
        <v>2.7314814814814814E-3</v>
      </c>
      <c r="G179" s="33">
        <v>97</v>
      </c>
    </row>
    <row r="180" spans="1:7" ht="18.75" customHeight="1" x14ac:dyDescent="0.3">
      <c r="A180" s="44" t="s">
        <v>25</v>
      </c>
      <c r="B180" s="50" t="s">
        <v>159</v>
      </c>
      <c r="C180" s="47" t="s">
        <v>146</v>
      </c>
      <c r="D180" s="5" t="s">
        <v>57</v>
      </c>
      <c r="E180" s="11"/>
      <c r="F180" s="12">
        <v>2.7777777777777779E-3</v>
      </c>
      <c r="G180" s="33">
        <v>95</v>
      </c>
    </row>
    <row r="181" spans="1:7" ht="18.75" customHeight="1" x14ac:dyDescent="0.3">
      <c r="A181" s="44" t="s">
        <v>26</v>
      </c>
      <c r="B181" s="50" t="s">
        <v>152</v>
      </c>
      <c r="C181" s="47" t="s">
        <v>150</v>
      </c>
      <c r="D181" s="5" t="s">
        <v>57</v>
      </c>
      <c r="E181" s="11"/>
      <c r="F181" s="12">
        <v>2.8009259259259259E-3</v>
      </c>
      <c r="G181" s="33">
        <v>94</v>
      </c>
    </row>
    <row r="182" spans="1:7" ht="18.75" customHeight="1" x14ac:dyDescent="0.3">
      <c r="A182" s="44" t="s">
        <v>27</v>
      </c>
      <c r="B182" s="50" t="s">
        <v>158</v>
      </c>
      <c r="C182" s="47" t="s">
        <v>150</v>
      </c>
      <c r="D182" s="5" t="s">
        <v>57</v>
      </c>
      <c r="E182" s="11"/>
      <c r="F182" s="12">
        <v>2.8356481481481483E-3</v>
      </c>
      <c r="G182" s="33">
        <v>93</v>
      </c>
    </row>
    <row r="183" spans="1:7" ht="18.75" customHeight="1" x14ac:dyDescent="0.3">
      <c r="A183" s="44" t="s">
        <v>28</v>
      </c>
      <c r="B183" s="50" t="s">
        <v>157</v>
      </c>
      <c r="C183" s="47" t="s">
        <v>150</v>
      </c>
      <c r="D183" s="5" t="s">
        <v>57</v>
      </c>
      <c r="E183" s="11"/>
      <c r="F183" s="12">
        <v>2.8703703703703703E-3</v>
      </c>
      <c r="G183" s="33">
        <v>92</v>
      </c>
    </row>
    <row r="184" spans="1:7" ht="18.75" customHeight="1" x14ac:dyDescent="0.3">
      <c r="A184" s="44" t="s">
        <v>29</v>
      </c>
      <c r="B184" s="50" t="s">
        <v>153</v>
      </c>
      <c r="C184" s="47" t="s">
        <v>146</v>
      </c>
      <c r="D184" s="5" t="s">
        <v>82</v>
      </c>
      <c r="E184" s="11"/>
      <c r="F184" s="12">
        <v>2.9166666666666668E-3</v>
      </c>
      <c r="G184" s="33">
        <v>91</v>
      </c>
    </row>
    <row r="185" spans="1:7" ht="18.75" customHeight="1" x14ac:dyDescent="0.3">
      <c r="A185" s="44" t="s">
        <v>30</v>
      </c>
      <c r="B185" s="50" t="s">
        <v>156</v>
      </c>
      <c r="C185" s="47" t="s">
        <v>150</v>
      </c>
      <c r="D185" s="5" t="s">
        <v>57</v>
      </c>
      <c r="E185" s="11"/>
      <c r="F185" s="12">
        <v>2.9282407407407408E-3</v>
      </c>
      <c r="G185" s="33">
        <v>90</v>
      </c>
    </row>
    <row r="186" spans="1:7" ht="18.75" customHeight="1" x14ac:dyDescent="0.3">
      <c r="A186" s="44" t="s">
        <v>31</v>
      </c>
      <c r="B186" s="50" t="s">
        <v>155</v>
      </c>
      <c r="C186" s="47" t="s">
        <v>150</v>
      </c>
      <c r="D186" s="5" t="s">
        <v>57</v>
      </c>
      <c r="E186" s="11"/>
      <c r="F186" s="12">
        <v>2.9398148148148148E-3</v>
      </c>
      <c r="G186" s="33">
        <v>89</v>
      </c>
    </row>
    <row r="187" spans="1:7" ht="18.75" customHeight="1" x14ac:dyDescent="0.3">
      <c r="A187" s="44" t="s">
        <v>32</v>
      </c>
      <c r="B187" s="50" t="s">
        <v>154</v>
      </c>
      <c r="C187" s="47" t="s">
        <v>150</v>
      </c>
      <c r="D187" s="5" t="s">
        <v>82</v>
      </c>
      <c r="E187" s="11"/>
      <c r="F187" s="12">
        <v>2.9976851851851853E-3</v>
      </c>
      <c r="G187" s="33">
        <v>88</v>
      </c>
    </row>
    <row r="188" spans="1:7" ht="18.75" customHeight="1" x14ac:dyDescent="0.3">
      <c r="A188" s="44" t="s">
        <v>33</v>
      </c>
      <c r="B188" s="50" t="s">
        <v>151</v>
      </c>
      <c r="C188" s="47" t="s">
        <v>150</v>
      </c>
      <c r="D188" s="5" t="s">
        <v>82</v>
      </c>
      <c r="E188" s="11"/>
      <c r="F188" s="12">
        <v>3.0439814814814813E-3</v>
      </c>
      <c r="G188" s="33">
        <v>87</v>
      </c>
    </row>
    <row r="189" spans="1:7" ht="18.75" customHeight="1" x14ac:dyDescent="0.3">
      <c r="A189" s="44" t="s">
        <v>34</v>
      </c>
      <c r="B189" s="50" t="s">
        <v>148</v>
      </c>
      <c r="C189" s="47" t="s">
        <v>146</v>
      </c>
      <c r="D189" s="5" t="s">
        <v>57</v>
      </c>
      <c r="E189" s="11"/>
      <c r="F189" s="12">
        <v>3.0902777777777777E-3</v>
      </c>
      <c r="G189" s="33">
        <v>86</v>
      </c>
    </row>
    <row r="190" spans="1:7" ht="18.75" customHeight="1" x14ac:dyDescent="0.3">
      <c r="A190" s="44" t="s">
        <v>7</v>
      </c>
      <c r="B190" s="50" t="s">
        <v>147</v>
      </c>
      <c r="C190" s="47" t="s">
        <v>146</v>
      </c>
      <c r="D190" s="5" t="s">
        <v>57</v>
      </c>
      <c r="E190" s="11"/>
      <c r="F190" s="12">
        <v>3.1018518518518517E-3</v>
      </c>
      <c r="G190" s="33">
        <v>85</v>
      </c>
    </row>
    <row r="191" spans="1:7" ht="18.75" customHeight="1" thickBot="1" x14ac:dyDescent="0.35">
      <c r="A191" s="45" t="s">
        <v>8</v>
      </c>
      <c r="B191" s="51" t="s">
        <v>210</v>
      </c>
      <c r="C191" s="48">
        <v>2010</v>
      </c>
      <c r="D191" s="57" t="s">
        <v>204</v>
      </c>
      <c r="E191" s="38"/>
      <c r="F191" s="39">
        <v>3.1712962962962962E-3</v>
      </c>
      <c r="G191" s="40">
        <v>84</v>
      </c>
    </row>
    <row r="192" spans="1:7" ht="18.75" customHeight="1" thickBot="1" x14ac:dyDescent="0.35"/>
    <row r="193" spans="1:7" ht="18.75" customHeight="1" thickBot="1" x14ac:dyDescent="0.35">
      <c r="A193" s="17" t="s">
        <v>46</v>
      </c>
      <c r="B193" s="18"/>
      <c r="C193" s="19">
        <v>2020</v>
      </c>
      <c r="D193" s="22" t="s">
        <v>39</v>
      </c>
      <c r="E193" s="19" t="s">
        <v>40</v>
      </c>
      <c r="F193" s="19" t="s">
        <v>38</v>
      </c>
      <c r="G193" s="20"/>
    </row>
    <row r="194" spans="1:7" ht="18.75" customHeight="1" x14ac:dyDescent="0.3">
      <c r="A194" s="43" t="s">
        <v>6</v>
      </c>
      <c r="B194" s="49" t="s">
        <v>211</v>
      </c>
      <c r="C194" s="46">
        <v>2020</v>
      </c>
      <c r="D194" s="52" t="s">
        <v>212</v>
      </c>
      <c r="E194" s="42"/>
      <c r="F194" s="30">
        <v>2.5462962962962961E-4</v>
      </c>
      <c r="G194" s="31">
        <v>100</v>
      </c>
    </row>
    <row r="195" spans="1:7" ht="18.75" customHeight="1" x14ac:dyDescent="0.3">
      <c r="A195" s="44" t="s">
        <v>24</v>
      </c>
      <c r="B195" s="50" t="s">
        <v>162</v>
      </c>
      <c r="C195" s="47" t="s">
        <v>163</v>
      </c>
      <c r="D195" s="61" t="s">
        <v>53</v>
      </c>
      <c r="E195" s="11"/>
      <c r="F195" s="12">
        <v>2.5462962962962961E-4</v>
      </c>
      <c r="G195" s="33">
        <v>97</v>
      </c>
    </row>
    <row r="196" spans="1:7" ht="18.75" customHeight="1" x14ac:dyDescent="0.3">
      <c r="A196" s="44" t="s">
        <v>25</v>
      </c>
      <c r="B196" s="50" t="s">
        <v>165</v>
      </c>
      <c r="C196" s="47" t="s">
        <v>163</v>
      </c>
      <c r="D196" s="5" t="s">
        <v>194</v>
      </c>
      <c r="E196" s="11"/>
      <c r="F196" s="12">
        <v>2.8935185185185184E-4</v>
      </c>
      <c r="G196" s="33">
        <v>95</v>
      </c>
    </row>
    <row r="197" spans="1:7" ht="18.75" customHeight="1" x14ac:dyDescent="0.3">
      <c r="A197" s="44" t="s">
        <v>26</v>
      </c>
      <c r="B197" s="50" t="s">
        <v>167</v>
      </c>
      <c r="C197" s="47" t="s">
        <v>163</v>
      </c>
      <c r="D197" s="61" t="s">
        <v>53</v>
      </c>
      <c r="E197" s="11"/>
      <c r="F197" s="12">
        <v>3.0092592592592595E-4</v>
      </c>
      <c r="G197" s="33">
        <v>94</v>
      </c>
    </row>
    <row r="198" spans="1:7" ht="18.75" customHeight="1" x14ac:dyDescent="0.3">
      <c r="A198" s="44" t="s">
        <v>27</v>
      </c>
      <c r="B198" s="50" t="s">
        <v>164</v>
      </c>
      <c r="C198" s="47" t="s">
        <v>163</v>
      </c>
      <c r="D198" s="5"/>
      <c r="E198" s="11"/>
      <c r="F198" s="12">
        <v>3.1250000000000001E-4</v>
      </c>
      <c r="G198" s="33">
        <v>93</v>
      </c>
    </row>
    <row r="199" spans="1:7" ht="18.75" customHeight="1" x14ac:dyDescent="0.3">
      <c r="A199" s="44" t="s">
        <v>28</v>
      </c>
      <c r="B199" s="50" t="s">
        <v>160</v>
      </c>
      <c r="C199" s="47" t="s">
        <v>161</v>
      </c>
      <c r="D199" s="5" t="s">
        <v>57</v>
      </c>
      <c r="E199" s="11"/>
      <c r="F199" s="12">
        <v>3.1250000000000001E-4</v>
      </c>
      <c r="G199" s="33">
        <v>92</v>
      </c>
    </row>
    <row r="200" spans="1:7" ht="18.75" customHeight="1" x14ac:dyDescent="0.3">
      <c r="A200" s="44" t="s">
        <v>29</v>
      </c>
      <c r="B200" s="50" t="s">
        <v>171</v>
      </c>
      <c r="C200" s="47" t="s">
        <v>163</v>
      </c>
      <c r="D200" s="5" t="s">
        <v>172</v>
      </c>
      <c r="E200" s="11"/>
      <c r="F200" s="12">
        <v>3.2407407407407406E-4</v>
      </c>
      <c r="G200" s="33">
        <v>91</v>
      </c>
    </row>
    <row r="201" spans="1:7" ht="18.75" customHeight="1" x14ac:dyDescent="0.3">
      <c r="A201" s="44" t="s">
        <v>30</v>
      </c>
      <c r="B201" s="50" t="s">
        <v>166</v>
      </c>
      <c r="C201" s="47" t="s">
        <v>163</v>
      </c>
      <c r="D201" s="5" t="s">
        <v>182</v>
      </c>
      <c r="E201" s="11"/>
      <c r="F201" s="12">
        <v>3.2407407407407406E-4</v>
      </c>
      <c r="G201" s="33">
        <v>90</v>
      </c>
    </row>
    <row r="202" spans="1:7" ht="18.75" customHeight="1" x14ac:dyDescent="0.3">
      <c r="A202" s="44" t="s">
        <v>31</v>
      </c>
      <c r="B202" s="50" t="s">
        <v>213</v>
      </c>
      <c r="C202" s="47">
        <v>2021</v>
      </c>
      <c r="D202" s="5" t="s">
        <v>200</v>
      </c>
      <c r="E202" s="11"/>
      <c r="F202" s="12">
        <v>3.7037037037037035E-4</v>
      </c>
      <c r="G202" s="33">
        <v>89</v>
      </c>
    </row>
    <row r="203" spans="1:7" ht="18.75" customHeight="1" x14ac:dyDescent="0.3">
      <c r="A203" s="44" t="s">
        <v>32</v>
      </c>
      <c r="B203" s="50" t="s">
        <v>215</v>
      </c>
      <c r="C203" s="47">
        <v>2021</v>
      </c>
      <c r="D203" s="5" t="s">
        <v>216</v>
      </c>
      <c r="E203" s="11"/>
      <c r="F203" s="12">
        <v>3.9351851851851852E-4</v>
      </c>
      <c r="G203" s="33">
        <v>88</v>
      </c>
    </row>
    <row r="204" spans="1:7" ht="18.75" customHeight="1" x14ac:dyDescent="0.3">
      <c r="A204" s="44" t="s">
        <v>33</v>
      </c>
      <c r="B204" s="50" t="s">
        <v>168</v>
      </c>
      <c r="C204" s="47" t="s">
        <v>169</v>
      </c>
      <c r="D204" s="5" t="s">
        <v>181</v>
      </c>
      <c r="E204" s="11"/>
      <c r="F204" s="12">
        <v>3.9351851851851852E-4</v>
      </c>
      <c r="G204" s="33">
        <v>87</v>
      </c>
    </row>
    <row r="205" spans="1:7" ht="18.75" customHeight="1" x14ac:dyDescent="0.3">
      <c r="A205" s="44" t="s">
        <v>34</v>
      </c>
      <c r="B205" s="50" t="s">
        <v>223</v>
      </c>
      <c r="C205" s="47">
        <v>2022</v>
      </c>
      <c r="D205" s="5" t="s">
        <v>179</v>
      </c>
      <c r="E205" s="11"/>
      <c r="F205" s="12">
        <v>4.0509259259259258E-4</v>
      </c>
      <c r="G205" s="33">
        <v>86</v>
      </c>
    </row>
    <row r="206" spans="1:7" ht="18.75" customHeight="1" x14ac:dyDescent="0.3">
      <c r="A206" s="44" t="s">
        <v>7</v>
      </c>
      <c r="B206" s="50" t="s">
        <v>222</v>
      </c>
      <c r="C206" s="47">
        <v>2022</v>
      </c>
      <c r="D206" s="5" t="s">
        <v>200</v>
      </c>
      <c r="E206" s="11"/>
      <c r="F206" s="12">
        <v>4.1666666666666669E-4</v>
      </c>
      <c r="G206" s="33">
        <v>85</v>
      </c>
    </row>
    <row r="207" spans="1:7" ht="18.75" customHeight="1" x14ac:dyDescent="0.3">
      <c r="A207" s="44" t="s">
        <v>8</v>
      </c>
      <c r="B207" s="50" t="s">
        <v>170</v>
      </c>
      <c r="C207" s="47" t="s">
        <v>169</v>
      </c>
      <c r="D207" s="5" t="s">
        <v>57</v>
      </c>
      <c r="E207" s="11"/>
      <c r="F207" s="12">
        <v>4.2824074074074075E-4</v>
      </c>
      <c r="G207" s="33">
        <v>84</v>
      </c>
    </row>
    <row r="208" spans="1:7" ht="18.75" customHeight="1" x14ac:dyDescent="0.3">
      <c r="A208" s="44" t="s">
        <v>9</v>
      </c>
      <c r="B208" s="50" t="s">
        <v>220</v>
      </c>
      <c r="C208" s="47">
        <v>2022</v>
      </c>
      <c r="D208" s="5" t="s">
        <v>221</v>
      </c>
      <c r="E208" s="11"/>
      <c r="F208" s="12">
        <v>4.6296296296296298E-4</v>
      </c>
      <c r="G208" s="33">
        <v>83</v>
      </c>
    </row>
    <row r="209" spans="1:7" ht="18.75" customHeight="1" x14ac:dyDescent="0.3">
      <c r="A209" s="44" t="s">
        <v>10</v>
      </c>
      <c r="B209" s="50" t="s">
        <v>214</v>
      </c>
      <c r="C209" s="47">
        <v>2022</v>
      </c>
      <c r="D209" s="61" t="s">
        <v>53</v>
      </c>
      <c r="E209" s="11"/>
      <c r="F209" s="12">
        <v>5.5555555555555556E-4</v>
      </c>
      <c r="G209" s="33">
        <v>82</v>
      </c>
    </row>
    <row r="210" spans="1:7" ht="18.75" customHeight="1" x14ac:dyDescent="0.3">
      <c r="A210" s="44" t="s">
        <v>11</v>
      </c>
      <c r="B210" s="50" t="s">
        <v>217</v>
      </c>
      <c r="C210" s="47">
        <v>2022</v>
      </c>
      <c r="D210" s="5" t="s">
        <v>218</v>
      </c>
      <c r="E210" s="11"/>
      <c r="F210" s="12">
        <v>6.2500000000000001E-4</v>
      </c>
      <c r="G210" s="33">
        <v>81</v>
      </c>
    </row>
    <row r="211" spans="1:7" ht="18.75" customHeight="1" x14ac:dyDescent="0.3">
      <c r="A211" s="44" t="s">
        <v>12</v>
      </c>
      <c r="B211" s="50" t="s">
        <v>225</v>
      </c>
      <c r="C211" s="47">
        <v>2023</v>
      </c>
      <c r="D211" s="5" t="s">
        <v>200</v>
      </c>
      <c r="E211" s="11"/>
      <c r="F211" s="12">
        <v>7.1759259259259259E-4</v>
      </c>
      <c r="G211" s="33">
        <v>80</v>
      </c>
    </row>
    <row r="212" spans="1:7" ht="18.75" customHeight="1" x14ac:dyDescent="0.3">
      <c r="A212" s="44" t="s">
        <v>13</v>
      </c>
      <c r="B212" s="50" t="s">
        <v>224</v>
      </c>
      <c r="C212" s="47">
        <v>2023</v>
      </c>
      <c r="D212" s="5" t="s">
        <v>200</v>
      </c>
      <c r="E212" s="11"/>
      <c r="F212" s="12">
        <v>8.1018518518518516E-4</v>
      </c>
      <c r="G212" s="33">
        <v>79</v>
      </c>
    </row>
    <row r="213" spans="1:7" ht="18.75" customHeight="1" thickBot="1" x14ac:dyDescent="0.35">
      <c r="A213" s="45" t="s">
        <v>14</v>
      </c>
      <c r="B213" s="51" t="s">
        <v>219</v>
      </c>
      <c r="C213" s="48">
        <v>2023</v>
      </c>
      <c r="D213" s="57" t="s">
        <v>200</v>
      </c>
      <c r="E213" s="38"/>
      <c r="F213" s="39" t="s">
        <v>226</v>
      </c>
      <c r="G213" s="40">
        <v>78</v>
      </c>
    </row>
    <row r="214" spans="1:7" ht="19.8" customHeight="1" thickBot="1" x14ac:dyDescent="0.35"/>
    <row r="215" spans="1:7" ht="18.75" customHeight="1" thickBot="1" x14ac:dyDescent="0.35">
      <c r="A215" s="17" t="s">
        <v>299</v>
      </c>
      <c r="B215" s="18"/>
      <c r="C215" s="19">
        <f>'[1]Věkové kategorie'!$C$12</f>
        <v>2020</v>
      </c>
      <c r="D215" s="22" t="s">
        <v>39</v>
      </c>
      <c r="E215" s="19" t="str">
        <f>'[1]Věkové kategorie'!$D$12</f>
        <v>mladší</v>
      </c>
      <c r="F215" s="19" t="s">
        <v>38</v>
      </c>
      <c r="G215" s="20"/>
    </row>
    <row r="216" spans="1:7" ht="18.75" customHeight="1" x14ac:dyDescent="0.3">
      <c r="A216" s="43" t="s">
        <v>6</v>
      </c>
      <c r="B216" s="49" t="s">
        <v>300</v>
      </c>
      <c r="C216" s="46">
        <v>2020</v>
      </c>
      <c r="D216" s="52" t="s">
        <v>301</v>
      </c>
      <c r="E216" s="42"/>
      <c r="F216" s="30">
        <v>2.6620370370370372E-4</v>
      </c>
      <c r="G216" s="31">
        <v>100</v>
      </c>
    </row>
    <row r="217" spans="1:7" ht="18.75" customHeight="1" x14ac:dyDescent="0.3">
      <c r="A217" s="44" t="s">
        <v>24</v>
      </c>
      <c r="B217" s="50" t="s">
        <v>302</v>
      </c>
      <c r="C217" s="47" t="s">
        <v>163</v>
      </c>
      <c r="D217" s="4" t="s">
        <v>303</v>
      </c>
      <c r="E217" s="11"/>
      <c r="F217" s="12">
        <v>2.7777777777777778E-4</v>
      </c>
      <c r="G217" s="33">
        <v>97</v>
      </c>
    </row>
    <row r="218" spans="1:7" ht="18.75" customHeight="1" x14ac:dyDescent="0.3">
      <c r="A218" s="44" t="s">
        <v>25</v>
      </c>
      <c r="B218" s="50" t="s">
        <v>304</v>
      </c>
      <c r="C218" s="47">
        <v>2020</v>
      </c>
      <c r="D218" s="5" t="s">
        <v>218</v>
      </c>
      <c r="E218" s="11"/>
      <c r="F218" s="12">
        <v>3.2407407407407406E-4</v>
      </c>
      <c r="G218" s="33">
        <v>95</v>
      </c>
    </row>
    <row r="219" spans="1:7" ht="18.75" customHeight="1" x14ac:dyDescent="0.3">
      <c r="A219" s="44" t="s">
        <v>26</v>
      </c>
      <c r="B219" s="50" t="s">
        <v>305</v>
      </c>
      <c r="C219" s="47">
        <v>2020</v>
      </c>
      <c r="D219" s="5" t="s">
        <v>197</v>
      </c>
      <c r="E219" s="11"/>
      <c r="F219" s="12">
        <v>3.3564814814814812E-4</v>
      </c>
      <c r="G219" s="33">
        <v>94</v>
      </c>
    </row>
    <row r="220" spans="1:7" ht="18.75" customHeight="1" x14ac:dyDescent="0.3">
      <c r="A220" s="44" t="s">
        <v>27</v>
      </c>
      <c r="B220" s="50" t="s">
        <v>306</v>
      </c>
      <c r="C220" s="47">
        <v>2021</v>
      </c>
      <c r="D220" s="5" t="s">
        <v>200</v>
      </c>
      <c r="E220" s="11"/>
      <c r="F220" s="12">
        <v>3.8194444444444446E-4</v>
      </c>
      <c r="G220" s="33">
        <v>93</v>
      </c>
    </row>
    <row r="221" spans="1:7" ht="18.75" customHeight="1" x14ac:dyDescent="0.3">
      <c r="A221" s="44" t="s">
        <v>28</v>
      </c>
      <c r="B221" s="50" t="s">
        <v>307</v>
      </c>
      <c r="C221" s="47" t="s">
        <v>161</v>
      </c>
      <c r="D221" s="5" t="s">
        <v>57</v>
      </c>
      <c r="E221" s="11"/>
      <c r="F221" s="12">
        <v>3.8194444444444446E-4</v>
      </c>
      <c r="G221" s="33">
        <v>92</v>
      </c>
    </row>
    <row r="222" spans="1:7" ht="18.75" customHeight="1" x14ac:dyDescent="0.3">
      <c r="A222" s="44" t="s">
        <v>29</v>
      </c>
      <c r="B222" s="50" t="s">
        <v>308</v>
      </c>
      <c r="C222" s="47">
        <v>2023</v>
      </c>
      <c r="D222" s="5" t="s">
        <v>200</v>
      </c>
      <c r="E222" s="11"/>
      <c r="F222" s="12">
        <v>6.9444444444444447E-4</v>
      </c>
      <c r="G222" s="33">
        <v>91</v>
      </c>
    </row>
    <row r="223" spans="1:7" ht="18.75" customHeight="1" thickBot="1" x14ac:dyDescent="0.35">
      <c r="A223" s="45" t="s">
        <v>30</v>
      </c>
      <c r="B223" s="51" t="s">
        <v>309</v>
      </c>
      <c r="C223" s="48">
        <v>2023</v>
      </c>
      <c r="D223" s="57" t="s">
        <v>218</v>
      </c>
      <c r="E223" s="38"/>
      <c r="F223" s="39">
        <v>9.1435185185185185E-4</v>
      </c>
      <c r="G223" s="40">
        <v>90</v>
      </c>
    </row>
    <row r="224" spans="1:7" ht="205.8" customHeight="1" thickBot="1" x14ac:dyDescent="0.35">
      <c r="A224" s="70"/>
      <c r="B224" s="71"/>
      <c r="C224" s="72"/>
      <c r="D224" s="75"/>
      <c r="E224" s="73"/>
      <c r="F224" s="74"/>
      <c r="G224" s="70"/>
    </row>
    <row r="225" spans="1:7" ht="18.75" customHeight="1" thickBot="1" x14ac:dyDescent="0.35">
      <c r="A225" s="17" t="s">
        <v>310</v>
      </c>
      <c r="B225" s="18"/>
      <c r="C225" s="19">
        <f>'[1]Věkové kategorie'!$C$13</f>
        <v>2010</v>
      </c>
      <c r="D225" s="22" t="s">
        <v>39</v>
      </c>
      <c r="E225" s="19">
        <f>'[1]Věkové kategorie'!$D$13</f>
        <v>2011</v>
      </c>
      <c r="F225" s="19" t="s">
        <v>36</v>
      </c>
      <c r="G225" s="20"/>
    </row>
    <row r="226" spans="1:7" ht="18.75" customHeight="1" x14ac:dyDescent="0.3">
      <c r="A226" s="58" t="s">
        <v>6</v>
      </c>
      <c r="B226" s="60" t="s">
        <v>311</v>
      </c>
      <c r="C226" s="59" t="s">
        <v>146</v>
      </c>
      <c r="D226" s="54" t="s">
        <v>172</v>
      </c>
      <c r="E226" s="55"/>
      <c r="F226" s="56">
        <v>4.0393518518518521E-3</v>
      </c>
      <c r="G226" s="31">
        <v>100</v>
      </c>
    </row>
    <row r="227" spans="1:7" ht="18.75" customHeight="1" x14ac:dyDescent="0.3">
      <c r="A227" s="44" t="s">
        <v>24</v>
      </c>
      <c r="B227" s="50" t="s">
        <v>312</v>
      </c>
      <c r="C227" s="47" t="s">
        <v>146</v>
      </c>
      <c r="D227" s="5" t="s">
        <v>288</v>
      </c>
      <c r="E227" s="11"/>
      <c r="F227" s="12">
        <v>4.0625000000000001E-3</v>
      </c>
      <c r="G227" s="33">
        <v>97</v>
      </c>
    </row>
    <row r="228" spans="1:7" ht="18.75" customHeight="1" x14ac:dyDescent="0.3">
      <c r="A228" s="44" t="s">
        <v>25</v>
      </c>
      <c r="B228" s="50" t="s">
        <v>313</v>
      </c>
      <c r="C228" s="47" t="s">
        <v>146</v>
      </c>
      <c r="D228" s="5" t="s">
        <v>314</v>
      </c>
      <c r="E228" s="11"/>
      <c r="F228" s="12">
        <v>4.340277777777778E-3</v>
      </c>
      <c r="G228" s="33">
        <v>95</v>
      </c>
    </row>
    <row r="229" spans="1:7" ht="18.75" customHeight="1" x14ac:dyDescent="0.3">
      <c r="A229" s="44" t="s">
        <v>26</v>
      </c>
      <c r="B229" s="50" t="s">
        <v>315</v>
      </c>
      <c r="C229" s="47">
        <v>2011</v>
      </c>
      <c r="D229" s="5" t="s">
        <v>179</v>
      </c>
      <c r="E229" s="11"/>
      <c r="F229" s="12">
        <v>4.3518518518518515E-3</v>
      </c>
      <c r="G229" s="33">
        <v>94</v>
      </c>
    </row>
    <row r="230" spans="1:7" ht="18.75" customHeight="1" x14ac:dyDescent="0.3">
      <c r="A230" s="44" t="s">
        <v>27</v>
      </c>
      <c r="B230" s="50" t="s">
        <v>316</v>
      </c>
      <c r="C230" s="47" t="s">
        <v>150</v>
      </c>
      <c r="D230" s="5" t="s">
        <v>57</v>
      </c>
      <c r="E230" s="11"/>
      <c r="F230" s="12">
        <v>4.5138888888888885E-3</v>
      </c>
      <c r="G230" s="33">
        <v>93</v>
      </c>
    </row>
    <row r="231" spans="1:7" ht="18.75" customHeight="1" x14ac:dyDescent="0.3">
      <c r="A231" s="44" t="s">
        <v>28</v>
      </c>
      <c r="B231" s="50" t="s">
        <v>317</v>
      </c>
      <c r="C231" s="47" t="s">
        <v>146</v>
      </c>
      <c r="D231" s="5" t="s">
        <v>288</v>
      </c>
      <c r="E231" s="11"/>
      <c r="F231" s="12">
        <v>4.5254629629629629E-3</v>
      </c>
      <c r="G231" s="33">
        <v>92</v>
      </c>
    </row>
    <row r="232" spans="1:7" ht="18.75" customHeight="1" x14ac:dyDescent="0.3">
      <c r="A232" s="44" t="s">
        <v>29</v>
      </c>
      <c r="B232" s="50" t="s">
        <v>318</v>
      </c>
      <c r="C232" s="47" t="s">
        <v>146</v>
      </c>
      <c r="D232" s="5" t="s">
        <v>57</v>
      </c>
      <c r="E232" s="11"/>
      <c r="F232" s="12">
        <v>4.5254629629629629E-3</v>
      </c>
      <c r="G232" s="33">
        <v>91</v>
      </c>
    </row>
    <row r="233" spans="1:7" ht="18.75" customHeight="1" x14ac:dyDescent="0.3">
      <c r="A233" s="44" t="s">
        <v>30</v>
      </c>
      <c r="B233" s="50" t="s">
        <v>319</v>
      </c>
      <c r="C233" s="47" t="s">
        <v>146</v>
      </c>
      <c r="D233" s="5" t="s">
        <v>57</v>
      </c>
      <c r="E233" s="11"/>
      <c r="F233" s="12">
        <v>4.7800925925925927E-3</v>
      </c>
      <c r="G233" s="33">
        <v>90</v>
      </c>
    </row>
    <row r="234" spans="1:7" ht="18.75" customHeight="1" x14ac:dyDescent="0.3">
      <c r="A234" s="44" t="s">
        <v>31</v>
      </c>
      <c r="B234" s="50" t="s">
        <v>320</v>
      </c>
      <c r="C234" s="47" t="s">
        <v>150</v>
      </c>
      <c r="D234" s="5" t="s">
        <v>179</v>
      </c>
      <c r="E234" s="11"/>
      <c r="F234" s="12">
        <v>4.7916666666666663E-3</v>
      </c>
      <c r="G234" s="33">
        <v>89</v>
      </c>
    </row>
    <row r="235" spans="1:7" ht="18.75" customHeight="1" x14ac:dyDescent="0.3">
      <c r="A235" s="44" t="s">
        <v>32</v>
      </c>
      <c r="B235" s="50" t="s">
        <v>321</v>
      </c>
      <c r="C235" s="47" t="s">
        <v>146</v>
      </c>
      <c r="D235" s="5" t="s">
        <v>57</v>
      </c>
      <c r="E235" s="11"/>
      <c r="F235" s="12">
        <v>4.8495370370370368E-3</v>
      </c>
      <c r="G235" s="33">
        <v>88</v>
      </c>
    </row>
    <row r="236" spans="1:7" ht="18.75" customHeight="1" x14ac:dyDescent="0.3">
      <c r="A236" s="44" t="s">
        <v>33</v>
      </c>
      <c r="B236" s="50" t="s">
        <v>322</v>
      </c>
      <c r="C236" s="47" t="s">
        <v>150</v>
      </c>
      <c r="D236" s="5" t="s">
        <v>180</v>
      </c>
      <c r="E236" s="11"/>
      <c r="F236" s="12">
        <v>5.1041666666666666E-3</v>
      </c>
      <c r="G236" s="33">
        <v>87</v>
      </c>
    </row>
    <row r="237" spans="1:7" ht="18.75" customHeight="1" x14ac:dyDescent="0.3">
      <c r="A237" s="44" t="s">
        <v>34</v>
      </c>
      <c r="B237" s="50" t="s">
        <v>323</v>
      </c>
      <c r="C237" s="47" t="s">
        <v>150</v>
      </c>
      <c r="D237" s="5" t="s">
        <v>57</v>
      </c>
      <c r="E237" s="11"/>
      <c r="F237" s="12">
        <v>5.8101851851851856E-3</v>
      </c>
      <c r="G237" s="33">
        <v>86</v>
      </c>
    </row>
    <row r="238" spans="1:7" ht="18.75" customHeight="1" x14ac:dyDescent="0.3">
      <c r="A238" s="44" t="s">
        <v>7</v>
      </c>
      <c r="B238" s="50" t="s">
        <v>324</v>
      </c>
      <c r="C238" s="47" t="s">
        <v>150</v>
      </c>
      <c r="D238" s="5" t="s">
        <v>57</v>
      </c>
      <c r="E238" s="11"/>
      <c r="F238" s="12">
        <v>5.8101851851851856E-3</v>
      </c>
      <c r="G238" s="33">
        <v>85</v>
      </c>
    </row>
    <row r="239" spans="1:7" ht="18.75" customHeight="1" x14ac:dyDescent="0.3">
      <c r="A239" s="44" t="s">
        <v>8</v>
      </c>
      <c r="B239" s="50" t="s">
        <v>325</v>
      </c>
      <c r="C239" s="47" t="s">
        <v>146</v>
      </c>
      <c r="D239" s="5" t="s">
        <v>57</v>
      </c>
      <c r="E239" s="11"/>
      <c r="F239" s="12">
        <v>5.8217592592592592E-3</v>
      </c>
      <c r="G239" s="33">
        <v>84</v>
      </c>
    </row>
    <row r="240" spans="1:7" ht="18.75" customHeight="1" thickBot="1" x14ac:dyDescent="0.35">
      <c r="A240" s="45" t="s">
        <v>9</v>
      </c>
      <c r="B240" s="51" t="s">
        <v>326</v>
      </c>
      <c r="C240" s="48" t="s">
        <v>146</v>
      </c>
      <c r="D240" s="57" t="s">
        <v>57</v>
      </c>
      <c r="E240" s="38"/>
      <c r="F240" s="39">
        <v>5.8217592592592592E-3</v>
      </c>
      <c r="G240" s="40">
        <v>83</v>
      </c>
    </row>
    <row r="241" spans="1:7" ht="18.75" customHeight="1" thickBot="1" x14ac:dyDescent="0.35"/>
    <row r="242" spans="1:7" ht="18.75" customHeight="1" thickBot="1" x14ac:dyDescent="0.35">
      <c r="A242" s="17" t="s">
        <v>47</v>
      </c>
      <c r="B242" s="18"/>
      <c r="C242" s="19">
        <v>2008</v>
      </c>
      <c r="D242" s="22" t="s">
        <v>39</v>
      </c>
      <c r="E242" s="19">
        <v>2009</v>
      </c>
      <c r="F242" s="19" t="s">
        <v>36</v>
      </c>
      <c r="G242" s="20"/>
    </row>
    <row r="243" spans="1:7" ht="18.75" customHeight="1" x14ac:dyDescent="0.3">
      <c r="A243" s="25" t="s">
        <v>6</v>
      </c>
      <c r="B243" s="26" t="s">
        <v>173</v>
      </c>
      <c r="C243" s="27" t="s">
        <v>174</v>
      </c>
      <c r="D243" s="41" t="s">
        <v>57</v>
      </c>
      <c r="E243" s="42"/>
      <c r="F243" s="30">
        <v>5.4976851851851853E-3</v>
      </c>
      <c r="G243" s="31">
        <v>100</v>
      </c>
    </row>
    <row r="244" spans="1:7" ht="18.75" customHeight="1" thickBot="1" x14ac:dyDescent="0.35">
      <c r="A244" s="34" t="s">
        <v>24</v>
      </c>
      <c r="B244" s="35" t="s">
        <v>175</v>
      </c>
      <c r="C244" s="36" t="s">
        <v>176</v>
      </c>
      <c r="D244" s="37" t="s">
        <v>57</v>
      </c>
      <c r="E244" s="38"/>
      <c r="F244" s="39">
        <v>5.7407407407407407E-3</v>
      </c>
      <c r="G244" s="40">
        <v>97</v>
      </c>
    </row>
    <row r="245" spans="1:7" ht="18.75" customHeight="1" thickBot="1" x14ac:dyDescent="0.35"/>
    <row r="246" spans="1:7" ht="18.75" customHeight="1" thickBot="1" x14ac:dyDescent="0.35">
      <c r="A246" s="17" t="s">
        <v>48</v>
      </c>
      <c r="B246" s="18"/>
      <c r="C246" s="19">
        <v>2006</v>
      </c>
      <c r="D246" s="22" t="s">
        <v>39</v>
      </c>
      <c r="E246" s="19">
        <v>2007</v>
      </c>
      <c r="F246" s="19" t="s">
        <v>36</v>
      </c>
      <c r="G246" s="20"/>
    </row>
    <row r="247" spans="1:7" ht="18.75" customHeight="1" thickBot="1" x14ac:dyDescent="0.35">
      <c r="A247" s="66" t="s">
        <v>6</v>
      </c>
      <c r="B247" s="68" t="s">
        <v>177</v>
      </c>
      <c r="C247" s="67" t="s">
        <v>178</v>
      </c>
      <c r="D247" s="62" t="s">
        <v>57</v>
      </c>
      <c r="E247" s="63"/>
      <c r="F247" s="64">
        <v>5.4861111111111109E-3</v>
      </c>
      <c r="G247" s="65">
        <v>100</v>
      </c>
    </row>
    <row r="248" spans="1:7" ht="18.75" customHeight="1" thickBot="1" x14ac:dyDescent="0.35"/>
    <row r="249" spans="1:7" ht="18.75" customHeight="1" thickBot="1" x14ac:dyDescent="0.35">
      <c r="A249" s="17" t="s">
        <v>327</v>
      </c>
      <c r="B249" s="18"/>
      <c r="C249" s="19">
        <f>'[1]Věkové kategorie'!$C$16</f>
        <v>2008</v>
      </c>
      <c r="D249" s="22" t="s">
        <v>39</v>
      </c>
      <c r="E249" s="19">
        <f>'[1]Věkové kategorie'!$D$16</f>
        <v>2009</v>
      </c>
      <c r="F249" s="19" t="s">
        <v>37</v>
      </c>
      <c r="G249" s="20"/>
    </row>
    <row r="250" spans="1:7" ht="18.75" customHeight="1" x14ac:dyDescent="0.3">
      <c r="A250" s="25" t="s">
        <v>6</v>
      </c>
      <c r="B250" s="26" t="s">
        <v>328</v>
      </c>
      <c r="C250" s="27" t="s">
        <v>176</v>
      </c>
      <c r="D250" s="41" t="s">
        <v>172</v>
      </c>
      <c r="E250" s="42"/>
      <c r="F250" s="30">
        <v>9.1435185185185178E-3</v>
      </c>
      <c r="G250" s="31">
        <v>100</v>
      </c>
    </row>
    <row r="251" spans="1:7" ht="18.75" customHeight="1" x14ac:dyDescent="0.3">
      <c r="A251" s="32" t="s">
        <v>24</v>
      </c>
      <c r="B251" s="3" t="s">
        <v>329</v>
      </c>
      <c r="C251" s="10">
        <v>2008</v>
      </c>
      <c r="D251" s="4" t="s">
        <v>330</v>
      </c>
      <c r="E251" s="11"/>
      <c r="F251" s="12">
        <v>9.1898148148148156E-3</v>
      </c>
      <c r="G251" s="33">
        <v>97</v>
      </c>
    </row>
    <row r="252" spans="1:7" ht="18.75" customHeight="1" x14ac:dyDescent="0.3">
      <c r="A252" s="32" t="s">
        <v>25</v>
      </c>
      <c r="B252" s="3" t="s">
        <v>331</v>
      </c>
      <c r="C252" s="10" t="s">
        <v>174</v>
      </c>
      <c r="D252" s="4" t="s">
        <v>57</v>
      </c>
      <c r="E252" s="11"/>
      <c r="F252" s="12">
        <v>1.0520833333333333E-2</v>
      </c>
      <c r="G252" s="33">
        <v>95</v>
      </c>
    </row>
    <row r="253" spans="1:7" ht="18.75" customHeight="1" x14ac:dyDescent="0.3">
      <c r="A253" s="32" t="s">
        <v>26</v>
      </c>
      <c r="B253" s="3" t="s">
        <v>332</v>
      </c>
      <c r="C253" s="10" t="s">
        <v>174</v>
      </c>
      <c r="D253" s="4" t="s">
        <v>57</v>
      </c>
      <c r="E253" s="11"/>
      <c r="F253" s="12">
        <v>1.1400462962962963E-2</v>
      </c>
      <c r="G253" s="33">
        <v>94</v>
      </c>
    </row>
    <row r="254" spans="1:7" ht="18.75" customHeight="1" thickBot="1" x14ac:dyDescent="0.35">
      <c r="A254" s="34" t="s">
        <v>27</v>
      </c>
      <c r="B254" s="35" t="s">
        <v>333</v>
      </c>
      <c r="C254" s="36">
        <v>2009</v>
      </c>
      <c r="D254" s="37" t="s">
        <v>334</v>
      </c>
      <c r="E254" s="38"/>
      <c r="F254" s="39">
        <v>1.2303240740740741E-2</v>
      </c>
      <c r="G254" s="40">
        <v>93</v>
      </c>
    </row>
  </sheetData>
  <mergeCells count="16">
    <mergeCell ref="A249:B249"/>
    <mergeCell ref="A225:B225"/>
    <mergeCell ref="A242:B242"/>
    <mergeCell ref="A246:B246"/>
    <mergeCell ref="A177:B177"/>
    <mergeCell ref="A193:B193"/>
    <mergeCell ref="A215:B215"/>
    <mergeCell ref="A111:B111"/>
    <mergeCell ref="A142:B142"/>
    <mergeCell ref="A163:B163"/>
    <mergeCell ref="A32:B32"/>
    <mergeCell ref="A63:B63"/>
    <mergeCell ref="A84:B84"/>
    <mergeCell ref="D2:E2"/>
    <mergeCell ref="A3:B3"/>
    <mergeCell ref="A20:B20"/>
  </mergeCells>
  <pageMargins left="0.59055118110236227" right="0.19685039370078741" top="0.39370078740157483" bottom="0.19685039370078741" header="0" footer="0"/>
  <pageSetup paperSize="9" orientation="portrait" horizontalDpi="4294967293" verticalDpi="4294967293" r:id="rId1"/>
  <headerFoot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Vysledky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2025-10-19T07:55:42Z</dcterms:modified>
</cp:coreProperties>
</file>